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<sst xmlns="http://schemas.openxmlformats.org/spreadsheetml/2006/main" count="15" uniqueCount="14">
  <si>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YEAR</t>
  </si>
  <si>
    <t>Jan</t>
  </si>
  <si>
    <t>sum</t>
  </si>
  <si>
    <t>var=</t>
  </si>
  <si>
    <t>z=</t>
  </si>
  <si>
    <t>تعداد دنباله سری های بدون روند</t>
  </si>
  <si>
    <t>تعداد دنباله سری های با روند مثبت</t>
  </si>
  <si>
    <t>تعداد دنباله سری های با روند منفی</t>
  </si>
  <si>
    <t>کل دنباله ها</t>
  </si>
  <si>
    <t>جمع روندهای مثبت و منفی و صفر</t>
  </si>
  <si>
    <t>واریانس</t>
  </si>
  <si>
    <t>نمره z</t>
  </si>
  <si>
    <t>اگر مثبت باشد روند مثبت، منفی باشد روند منفی و اگر صفر باشد بدون روند است</t>
  </si>
  <si>
    <t>اگر بین 1.96-2.58 باشد در سطح 95 درصد معنی دار، اگر بیشتر از 2.58 باشد در سطح 99 درصد معنی دار و در غیر این صورت غیر معنی دار است.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</si>
</sst>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name val="B Nazanin"/>
      <family val="0"/>
    </font>
    <font>
      <b/>
      <sz val="12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B Nazani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3"/>
      </font>
    </dxf>
    <dxf>
      <font>
        <color indexed="53"/>
      </font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zoomScale="85" zoomScaleNormal="85" zoomScalePageLayoutView="0" workbookViewId="0" topLeftCell="W61">
      <selection activeCell="AI80" sqref="AI80"/>
    </sheetView>
  </sheetViews>
  <sheetFormatPr defaultColWidth="9.140625" defaultRowHeight="15"/>
  <cols>
    <col min="1" max="16384" width="9.140625" style="5" customWidth="1"/>
  </cols>
  <sheetData>
    <row r="1" spans="1:38" ht="14.25">
      <c r="A1" s="1" t="s">
        <v>0</v>
      </c>
      <c r="B1" s="1" t="s">
        <v>1</v>
      </c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4.25">
      <c r="A2" s="6">
        <v>1977</v>
      </c>
      <c r="B2" s="7">
        <v>0</v>
      </c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4.25">
      <c r="A3" s="6">
        <v>1978</v>
      </c>
      <c r="B3" s="7">
        <v>2</v>
      </c>
      <c r="C3" s="8">
        <f>B3-$B$2</f>
        <v>2</v>
      </c>
      <c r="D3" s="1"/>
      <c r="E3" s="1"/>
      <c r="F3" s="1"/>
      <c r="G3" s="1"/>
      <c r="H3" s="1"/>
      <c r="I3" s="1"/>
      <c r="J3" s="1"/>
      <c r="K3" s="1"/>
      <c r="L3" s="9"/>
      <c r="M3" s="1"/>
      <c r="N3" s="1"/>
      <c r="O3" s="1"/>
      <c r="P3" s="1"/>
      <c r="Q3" s="1"/>
      <c r="R3" s="1"/>
      <c r="S3" s="1"/>
      <c r="T3" s="1"/>
      <c r="U3" s="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4.25">
      <c r="A4" s="6">
        <v>1979</v>
      </c>
      <c r="B4" s="7">
        <v>2</v>
      </c>
      <c r="C4" s="8">
        <f aca="true" t="shared" si="0" ref="C4:C36">B4-$B$2</f>
        <v>2</v>
      </c>
      <c r="D4" s="8">
        <f>B4-$B$3</f>
        <v>0</v>
      </c>
      <c r="E4" s="1"/>
      <c r="F4" s="1"/>
      <c r="G4" s="1"/>
      <c r="H4" s="1"/>
      <c r="I4" s="1"/>
      <c r="J4" s="1"/>
      <c r="K4" s="1"/>
      <c r="L4" s="9"/>
      <c r="M4" s="1"/>
      <c r="N4" s="1"/>
      <c r="O4" s="1"/>
      <c r="P4" s="1"/>
      <c r="Q4" s="1"/>
      <c r="R4" s="1"/>
      <c r="S4" s="1"/>
      <c r="T4" s="1"/>
      <c r="U4" s="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4.25">
      <c r="A5" s="6">
        <v>1980</v>
      </c>
      <c r="B5" s="7">
        <v>2</v>
      </c>
      <c r="C5" s="8">
        <f t="shared" si="0"/>
        <v>2</v>
      </c>
      <c r="D5" s="8">
        <f aca="true" t="shared" si="1" ref="D5:D36">B5-$B$3</f>
        <v>0</v>
      </c>
      <c r="E5" s="8">
        <f>B5-$B$4</f>
        <v>0</v>
      </c>
      <c r="F5" s="8"/>
      <c r="G5" s="8"/>
      <c r="H5" s="8"/>
      <c r="I5" s="8"/>
      <c r="J5" s="1"/>
      <c r="K5" s="1"/>
      <c r="L5" s="9"/>
      <c r="M5" s="8"/>
      <c r="N5" s="8"/>
      <c r="O5" s="8"/>
      <c r="P5" s="8"/>
      <c r="Q5" s="8"/>
      <c r="R5" s="1"/>
      <c r="S5" s="1"/>
      <c r="T5" s="1"/>
      <c r="U5" s="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4.25">
      <c r="A6" s="6">
        <v>1981</v>
      </c>
      <c r="B6" s="7">
        <v>1</v>
      </c>
      <c r="C6" s="8">
        <f t="shared" si="0"/>
        <v>1</v>
      </c>
      <c r="D6" s="8">
        <f t="shared" si="1"/>
        <v>-1</v>
      </c>
      <c r="E6" s="8">
        <f aca="true" t="shared" si="2" ref="E6:E36">B6-$B$4</f>
        <v>-1</v>
      </c>
      <c r="F6" s="8">
        <f>B6-$B$5</f>
        <v>-1</v>
      </c>
      <c r="G6" s="8"/>
      <c r="H6" s="8"/>
      <c r="I6" s="8"/>
      <c r="J6" s="1"/>
      <c r="K6" s="1"/>
      <c r="L6" s="9"/>
      <c r="M6" s="8"/>
      <c r="N6" s="8"/>
      <c r="O6" s="8"/>
      <c r="P6" s="8"/>
      <c r="Q6" s="8"/>
      <c r="R6" s="1"/>
      <c r="S6" s="1"/>
      <c r="T6" s="1"/>
      <c r="U6" s="4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4.25">
      <c r="A7" s="6">
        <v>1982</v>
      </c>
      <c r="B7" s="7">
        <v>3</v>
      </c>
      <c r="C7" s="8">
        <f t="shared" si="0"/>
        <v>3</v>
      </c>
      <c r="D7" s="8">
        <f t="shared" si="1"/>
        <v>1</v>
      </c>
      <c r="E7" s="8">
        <f t="shared" si="2"/>
        <v>1</v>
      </c>
      <c r="F7" s="8">
        <f aca="true" t="shared" si="3" ref="F7:F36">B7-$B$5</f>
        <v>1</v>
      </c>
      <c r="G7" s="8">
        <f>B7-$B$6</f>
        <v>2</v>
      </c>
      <c r="H7" s="8"/>
      <c r="I7" s="8"/>
      <c r="J7" s="1"/>
      <c r="K7" s="1"/>
      <c r="L7" s="9"/>
      <c r="M7" s="8"/>
      <c r="N7" s="8"/>
      <c r="O7" s="8"/>
      <c r="P7" s="8"/>
      <c r="Q7" s="8"/>
      <c r="R7" s="1"/>
      <c r="S7" s="1"/>
      <c r="T7" s="1"/>
      <c r="U7" s="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25">
      <c r="A8" s="6">
        <v>1983</v>
      </c>
      <c r="B8" s="7">
        <v>4</v>
      </c>
      <c r="C8" s="8">
        <f t="shared" si="0"/>
        <v>4</v>
      </c>
      <c r="D8" s="8">
        <f t="shared" si="1"/>
        <v>2</v>
      </c>
      <c r="E8" s="8">
        <f t="shared" si="2"/>
        <v>2</v>
      </c>
      <c r="F8" s="8">
        <f t="shared" si="3"/>
        <v>2</v>
      </c>
      <c r="G8" s="8">
        <f aca="true" t="shared" si="4" ref="G8:G36">B8-$B$6</f>
        <v>3</v>
      </c>
      <c r="H8" s="8">
        <f>B8-$B$7</f>
        <v>1</v>
      </c>
      <c r="I8" s="8"/>
      <c r="J8" s="1"/>
      <c r="K8" s="1"/>
      <c r="L8" s="9"/>
      <c r="M8" s="8"/>
      <c r="N8" s="8"/>
      <c r="O8" s="8"/>
      <c r="P8" s="8"/>
      <c r="Q8" s="8"/>
      <c r="R8" s="1"/>
      <c r="S8" s="1"/>
      <c r="T8" s="1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25">
      <c r="A9" s="6">
        <v>1984</v>
      </c>
      <c r="B9" s="7">
        <v>0</v>
      </c>
      <c r="C9" s="8">
        <f t="shared" si="0"/>
        <v>0</v>
      </c>
      <c r="D9" s="8">
        <f t="shared" si="1"/>
        <v>-2</v>
      </c>
      <c r="E9" s="8">
        <f t="shared" si="2"/>
        <v>-2</v>
      </c>
      <c r="F9" s="8">
        <f t="shared" si="3"/>
        <v>-2</v>
      </c>
      <c r="G9" s="8">
        <f t="shared" si="4"/>
        <v>-1</v>
      </c>
      <c r="H9" s="8">
        <f aca="true" t="shared" si="5" ref="H9:H36">B9-$B$7</f>
        <v>-3</v>
      </c>
      <c r="I9" s="8">
        <f>B9-$B$8</f>
        <v>-4</v>
      </c>
      <c r="J9" s="1"/>
      <c r="K9" s="1"/>
      <c r="L9" s="9"/>
      <c r="M9" s="8"/>
      <c r="N9" s="8"/>
      <c r="O9" s="8"/>
      <c r="P9" s="8"/>
      <c r="Q9" s="8"/>
      <c r="R9" s="1"/>
      <c r="S9" s="1"/>
      <c r="T9" s="1"/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25">
      <c r="A10" s="6">
        <v>1985</v>
      </c>
      <c r="B10" s="7">
        <v>0</v>
      </c>
      <c r="C10" s="8">
        <f t="shared" si="0"/>
        <v>0</v>
      </c>
      <c r="D10" s="8">
        <f t="shared" si="1"/>
        <v>-2</v>
      </c>
      <c r="E10" s="8">
        <f t="shared" si="2"/>
        <v>-2</v>
      </c>
      <c r="F10" s="8">
        <f t="shared" si="3"/>
        <v>-2</v>
      </c>
      <c r="G10" s="8">
        <f t="shared" si="4"/>
        <v>-1</v>
      </c>
      <c r="H10" s="8">
        <f t="shared" si="5"/>
        <v>-3</v>
      </c>
      <c r="I10" s="8">
        <f aca="true" t="shared" si="6" ref="I10:I36">B10-$B$8</f>
        <v>-4</v>
      </c>
      <c r="J10" s="8">
        <f>B10-$B$9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25">
      <c r="A11" s="6">
        <v>1986</v>
      </c>
      <c r="B11" s="7">
        <v>3</v>
      </c>
      <c r="C11" s="8">
        <f t="shared" si="0"/>
        <v>3</v>
      </c>
      <c r="D11" s="8">
        <f t="shared" si="1"/>
        <v>1</v>
      </c>
      <c r="E11" s="8">
        <f t="shared" si="2"/>
        <v>1</v>
      </c>
      <c r="F11" s="8">
        <f t="shared" si="3"/>
        <v>1</v>
      </c>
      <c r="G11" s="8">
        <f t="shared" si="4"/>
        <v>2</v>
      </c>
      <c r="H11" s="8">
        <f t="shared" si="5"/>
        <v>0</v>
      </c>
      <c r="I11" s="8">
        <f t="shared" si="6"/>
        <v>-1</v>
      </c>
      <c r="J11" s="8">
        <f aca="true" t="shared" si="7" ref="J11:J36">B11-$B$9</f>
        <v>3</v>
      </c>
      <c r="K11" s="8">
        <f>B11-$B$10</f>
        <v>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4.25">
      <c r="A12" s="6">
        <v>1987</v>
      </c>
      <c r="B12" s="7">
        <v>5</v>
      </c>
      <c r="C12" s="8">
        <f t="shared" si="0"/>
        <v>5</v>
      </c>
      <c r="D12" s="8">
        <f t="shared" si="1"/>
        <v>3</v>
      </c>
      <c r="E12" s="8">
        <f t="shared" si="2"/>
        <v>3</v>
      </c>
      <c r="F12" s="8">
        <f t="shared" si="3"/>
        <v>3</v>
      </c>
      <c r="G12" s="8">
        <f t="shared" si="4"/>
        <v>4</v>
      </c>
      <c r="H12" s="8">
        <f t="shared" si="5"/>
        <v>2</v>
      </c>
      <c r="I12" s="8">
        <f t="shared" si="6"/>
        <v>1</v>
      </c>
      <c r="J12" s="8">
        <f t="shared" si="7"/>
        <v>5</v>
      </c>
      <c r="K12" s="8">
        <f aca="true" t="shared" si="8" ref="K12:K36">B12-$B$10</f>
        <v>5</v>
      </c>
      <c r="L12" s="8">
        <f>B12-$B$11</f>
        <v>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4.25">
      <c r="A13" s="6">
        <v>1988</v>
      </c>
      <c r="B13" s="7">
        <v>0</v>
      </c>
      <c r="C13" s="8">
        <f t="shared" si="0"/>
        <v>0</v>
      </c>
      <c r="D13" s="8">
        <f t="shared" si="1"/>
        <v>-2</v>
      </c>
      <c r="E13" s="8">
        <f t="shared" si="2"/>
        <v>-2</v>
      </c>
      <c r="F13" s="8">
        <f t="shared" si="3"/>
        <v>-2</v>
      </c>
      <c r="G13" s="8">
        <f t="shared" si="4"/>
        <v>-1</v>
      </c>
      <c r="H13" s="8">
        <f t="shared" si="5"/>
        <v>-3</v>
      </c>
      <c r="I13" s="8">
        <f t="shared" si="6"/>
        <v>-4</v>
      </c>
      <c r="J13" s="8">
        <f t="shared" si="7"/>
        <v>0</v>
      </c>
      <c r="K13" s="8">
        <f t="shared" si="8"/>
        <v>0</v>
      </c>
      <c r="L13" s="8">
        <f aca="true" t="shared" si="9" ref="L13:L36">B13-$B$11</f>
        <v>-3</v>
      </c>
      <c r="M13" s="8">
        <f>B13-$B$12</f>
        <v>-5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25">
      <c r="A14" s="6">
        <v>1989</v>
      </c>
      <c r="B14" s="7">
        <v>3</v>
      </c>
      <c r="C14" s="8">
        <f t="shared" si="0"/>
        <v>3</v>
      </c>
      <c r="D14" s="8">
        <f t="shared" si="1"/>
        <v>1</v>
      </c>
      <c r="E14" s="8">
        <f t="shared" si="2"/>
        <v>1</v>
      </c>
      <c r="F14" s="8">
        <f t="shared" si="3"/>
        <v>1</v>
      </c>
      <c r="G14" s="8">
        <f t="shared" si="4"/>
        <v>2</v>
      </c>
      <c r="H14" s="8">
        <f t="shared" si="5"/>
        <v>0</v>
      </c>
      <c r="I14" s="8">
        <f t="shared" si="6"/>
        <v>-1</v>
      </c>
      <c r="J14" s="8">
        <f t="shared" si="7"/>
        <v>3</v>
      </c>
      <c r="K14" s="8">
        <f t="shared" si="8"/>
        <v>3</v>
      </c>
      <c r="L14" s="8">
        <f t="shared" si="9"/>
        <v>0</v>
      </c>
      <c r="M14" s="8">
        <f aca="true" t="shared" si="10" ref="M14:M36">B14-$B$12</f>
        <v>-2</v>
      </c>
      <c r="N14" s="8">
        <f>B14-$B$13</f>
        <v>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4.25">
      <c r="A15" s="6">
        <v>1990</v>
      </c>
      <c r="B15" s="7">
        <v>0</v>
      </c>
      <c r="C15" s="8">
        <f t="shared" si="0"/>
        <v>0</v>
      </c>
      <c r="D15" s="8">
        <f t="shared" si="1"/>
        <v>-2</v>
      </c>
      <c r="E15" s="8">
        <f t="shared" si="2"/>
        <v>-2</v>
      </c>
      <c r="F15" s="8">
        <f t="shared" si="3"/>
        <v>-2</v>
      </c>
      <c r="G15" s="8">
        <f t="shared" si="4"/>
        <v>-1</v>
      </c>
      <c r="H15" s="8">
        <f t="shared" si="5"/>
        <v>-3</v>
      </c>
      <c r="I15" s="8">
        <f t="shared" si="6"/>
        <v>-4</v>
      </c>
      <c r="J15" s="8">
        <f t="shared" si="7"/>
        <v>0</v>
      </c>
      <c r="K15" s="8">
        <f t="shared" si="8"/>
        <v>0</v>
      </c>
      <c r="L15" s="8">
        <f t="shared" si="9"/>
        <v>-3</v>
      </c>
      <c r="M15" s="8">
        <f t="shared" si="10"/>
        <v>-5</v>
      </c>
      <c r="N15" s="8">
        <f aca="true" t="shared" si="11" ref="N15:N36">B15-$B$13</f>
        <v>0</v>
      </c>
      <c r="O15" s="8">
        <f>B15-$B$14</f>
        <v>-3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25">
      <c r="A16" s="6">
        <v>1991</v>
      </c>
      <c r="B16" s="7">
        <v>0</v>
      </c>
      <c r="C16" s="8">
        <f t="shared" si="0"/>
        <v>0</v>
      </c>
      <c r="D16" s="8">
        <f t="shared" si="1"/>
        <v>-2</v>
      </c>
      <c r="E16" s="8">
        <f t="shared" si="2"/>
        <v>-2</v>
      </c>
      <c r="F16" s="8">
        <f t="shared" si="3"/>
        <v>-2</v>
      </c>
      <c r="G16" s="8">
        <f t="shared" si="4"/>
        <v>-1</v>
      </c>
      <c r="H16" s="8">
        <f t="shared" si="5"/>
        <v>-3</v>
      </c>
      <c r="I16" s="8">
        <f t="shared" si="6"/>
        <v>-4</v>
      </c>
      <c r="J16" s="8">
        <f t="shared" si="7"/>
        <v>0</v>
      </c>
      <c r="K16" s="8">
        <f t="shared" si="8"/>
        <v>0</v>
      </c>
      <c r="L16" s="8">
        <f t="shared" si="9"/>
        <v>-3</v>
      </c>
      <c r="M16" s="8">
        <f t="shared" si="10"/>
        <v>-5</v>
      </c>
      <c r="N16" s="8">
        <f t="shared" si="11"/>
        <v>0</v>
      </c>
      <c r="O16" s="8">
        <f aca="true" t="shared" si="12" ref="O16:O36">B16-$B$14</f>
        <v>-3</v>
      </c>
      <c r="P16" s="8">
        <f>B16-$B$15</f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4.25">
      <c r="A17" s="6">
        <v>1992</v>
      </c>
      <c r="B17" s="7">
        <v>4</v>
      </c>
      <c r="C17" s="8">
        <f t="shared" si="0"/>
        <v>4</v>
      </c>
      <c r="D17" s="8">
        <f t="shared" si="1"/>
        <v>2</v>
      </c>
      <c r="E17" s="8">
        <f t="shared" si="2"/>
        <v>2</v>
      </c>
      <c r="F17" s="8">
        <f t="shared" si="3"/>
        <v>2</v>
      </c>
      <c r="G17" s="8">
        <f t="shared" si="4"/>
        <v>3</v>
      </c>
      <c r="H17" s="8">
        <f t="shared" si="5"/>
        <v>1</v>
      </c>
      <c r="I17" s="8">
        <f t="shared" si="6"/>
        <v>0</v>
      </c>
      <c r="J17" s="8">
        <f t="shared" si="7"/>
        <v>4</v>
      </c>
      <c r="K17" s="8">
        <f t="shared" si="8"/>
        <v>4</v>
      </c>
      <c r="L17" s="8">
        <f t="shared" si="9"/>
        <v>1</v>
      </c>
      <c r="M17" s="8">
        <f t="shared" si="10"/>
        <v>-1</v>
      </c>
      <c r="N17" s="8">
        <f t="shared" si="11"/>
        <v>4</v>
      </c>
      <c r="O17" s="8">
        <f t="shared" si="12"/>
        <v>1</v>
      </c>
      <c r="P17" s="8">
        <f aca="true" t="shared" si="13" ref="P17:P36">B17-$B$15</f>
        <v>4</v>
      </c>
      <c r="Q17" s="8">
        <f>B17-$B$16</f>
        <v>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4.25">
      <c r="A18" s="6">
        <v>1993</v>
      </c>
      <c r="B18" s="7">
        <v>1</v>
      </c>
      <c r="C18" s="8">
        <f t="shared" si="0"/>
        <v>1</v>
      </c>
      <c r="D18" s="8">
        <f t="shared" si="1"/>
        <v>-1</v>
      </c>
      <c r="E18" s="8">
        <f t="shared" si="2"/>
        <v>-1</v>
      </c>
      <c r="F18" s="8">
        <f t="shared" si="3"/>
        <v>-1</v>
      </c>
      <c r="G18" s="8">
        <f t="shared" si="4"/>
        <v>0</v>
      </c>
      <c r="H18" s="8">
        <f t="shared" si="5"/>
        <v>-2</v>
      </c>
      <c r="I18" s="8">
        <f t="shared" si="6"/>
        <v>-3</v>
      </c>
      <c r="J18" s="8">
        <f t="shared" si="7"/>
        <v>1</v>
      </c>
      <c r="K18" s="8">
        <f t="shared" si="8"/>
        <v>1</v>
      </c>
      <c r="L18" s="8">
        <f t="shared" si="9"/>
        <v>-2</v>
      </c>
      <c r="M18" s="8">
        <f t="shared" si="10"/>
        <v>-4</v>
      </c>
      <c r="N18" s="8">
        <f t="shared" si="11"/>
        <v>1</v>
      </c>
      <c r="O18" s="8">
        <f t="shared" si="12"/>
        <v>-2</v>
      </c>
      <c r="P18" s="8">
        <f t="shared" si="13"/>
        <v>1</v>
      </c>
      <c r="Q18" s="8">
        <f aca="true" t="shared" si="14" ref="Q18:Q36">B18-$B$16</f>
        <v>1</v>
      </c>
      <c r="R18" s="8">
        <f>B18-$B$17</f>
        <v>-3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25">
      <c r="A19" s="6">
        <v>1994</v>
      </c>
      <c r="B19" s="7">
        <v>1</v>
      </c>
      <c r="C19" s="8">
        <f t="shared" si="0"/>
        <v>1</v>
      </c>
      <c r="D19" s="8">
        <f t="shared" si="1"/>
        <v>-1</v>
      </c>
      <c r="E19" s="8">
        <f t="shared" si="2"/>
        <v>-1</v>
      </c>
      <c r="F19" s="8">
        <f t="shared" si="3"/>
        <v>-1</v>
      </c>
      <c r="G19" s="8">
        <f t="shared" si="4"/>
        <v>0</v>
      </c>
      <c r="H19" s="8">
        <f t="shared" si="5"/>
        <v>-2</v>
      </c>
      <c r="I19" s="8">
        <f t="shared" si="6"/>
        <v>-3</v>
      </c>
      <c r="J19" s="8">
        <f t="shared" si="7"/>
        <v>1</v>
      </c>
      <c r="K19" s="8">
        <f t="shared" si="8"/>
        <v>1</v>
      </c>
      <c r="L19" s="8">
        <f t="shared" si="9"/>
        <v>-2</v>
      </c>
      <c r="M19" s="8">
        <f t="shared" si="10"/>
        <v>-4</v>
      </c>
      <c r="N19" s="8">
        <f t="shared" si="11"/>
        <v>1</v>
      </c>
      <c r="O19" s="8">
        <f t="shared" si="12"/>
        <v>-2</v>
      </c>
      <c r="P19" s="8">
        <f t="shared" si="13"/>
        <v>1</v>
      </c>
      <c r="Q19" s="8">
        <f t="shared" si="14"/>
        <v>1</v>
      </c>
      <c r="R19" s="8">
        <f aca="true" t="shared" si="15" ref="R19:R36">B19-$B$17</f>
        <v>-3</v>
      </c>
      <c r="S19" s="8">
        <f>B19-$B$18</f>
        <v>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>
      <c r="A20" s="6">
        <v>1995</v>
      </c>
      <c r="B20" s="7">
        <v>0</v>
      </c>
      <c r="C20" s="8">
        <f t="shared" si="0"/>
        <v>0</v>
      </c>
      <c r="D20" s="8">
        <f t="shared" si="1"/>
        <v>-2</v>
      </c>
      <c r="E20" s="8">
        <f t="shared" si="2"/>
        <v>-2</v>
      </c>
      <c r="F20" s="8">
        <f t="shared" si="3"/>
        <v>-2</v>
      </c>
      <c r="G20" s="8">
        <f t="shared" si="4"/>
        <v>-1</v>
      </c>
      <c r="H20" s="8">
        <f t="shared" si="5"/>
        <v>-3</v>
      </c>
      <c r="I20" s="8">
        <f t="shared" si="6"/>
        <v>-4</v>
      </c>
      <c r="J20" s="8">
        <f t="shared" si="7"/>
        <v>0</v>
      </c>
      <c r="K20" s="8">
        <f t="shared" si="8"/>
        <v>0</v>
      </c>
      <c r="L20" s="8">
        <f t="shared" si="9"/>
        <v>-3</v>
      </c>
      <c r="M20" s="8">
        <f t="shared" si="10"/>
        <v>-5</v>
      </c>
      <c r="N20" s="8">
        <f t="shared" si="11"/>
        <v>0</v>
      </c>
      <c r="O20" s="8">
        <f t="shared" si="12"/>
        <v>-3</v>
      </c>
      <c r="P20" s="8">
        <f t="shared" si="13"/>
        <v>0</v>
      </c>
      <c r="Q20" s="8">
        <f t="shared" si="14"/>
        <v>0</v>
      </c>
      <c r="R20" s="8">
        <f t="shared" si="15"/>
        <v>-4</v>
      </c>
      <c r="S20" s="8">
        <f aca="true" t="shared" si="16" ref="S20:S36">B20-$B$18</f>
        <v>-1</v>
      </c>
      <c r="T20" s="1">
        <f>B20-$B$19</f>
        <v>-1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>
      <c r="A21" s="6">
        <v>1996</v>
      </c>
      <c r="B21" s="7">
        <v>0</v>
      </c>
      <c r="C21" s="8">
        <f t="shared" si="0"/>
        <v>0</v>
      </c>
      <c r="D21" s="8">
        <f t="shared" si="1"/>
        <v>-2</v>
      </c>
      <c r="E21" s="8">
        <f t="shared" si="2"/>
        <v>-2</v>
      </c>
      <c r="F21" s="8">
        <f t="shared" si="3"/>
        <v>-2</v>
      </c>
      <c r="G21" s="8">
        <f t="shared" si="4"/>
        <v>-1</v>
      </c>
      <c r="H21" s="8">
        <f t="shared" si="5"/>
        <v>-3</v>
      </c>
      <c r="I21" s="8">
        <f t="shared" si="6"/>
        <v>-4</v>
      </c>
      <c r="J21" s="8">
        <f t="shared" si="7"/>
        <v>0</v>
      </c>
      <c r="K21" s="8">
        <f t="shared" si="8"/>
        <v>0</v>
      </c>
      <c r="L21" s="8">
        <f t="shared" si="9"/>
        <v>-3</v>
      </c>
      <c r="M21" s="8">
        <f t="shared" si="10"/>
        <v>-5</v>
      </c>
      <c r="N21" s="8">
        <f t="shared" si="11"/>
        <v>0</v>
      </c>
      <c r="O21" s="8">
        <f t="shared" si="12"/>
        <v>-3</v>
      </c>
      <c r="P21" s="8">
        <f t="shared" si="13"/>
        <v>0</v>
      </c>
      <c r="Q21" s="8">
        <f t="shared" si="14"/>
        <v>0</v>
      </c>
      <c r="R21" s="8">
        <f t="shared" si="15"/>
        <v>-4</v>
      </c>
      <c r="S21" s="8">
        <f t="shared" si="16"/>
        <v>-1</v>
      </c>
      <c r="T21" s="1">
        <f aca="true" t="shared" si="17" ref="T21:T36">B21-$B$19</f>
        <v>-1</v>
      </c>
      <c r="U21" s="1">
        <f>B21-$B$20</f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4.25">
      <c r="A22" s="6">
        <v>1997</v>
      </c>
      <c r="B22" s="7">
        <v>1</v>
      </c>
      <c r="C22" s="8">
        <f t="shared" si="0"/>
        <v>1</v>
      </c>
      <c r="D22" s="8">
        <f t="shared" si="1"/>
        <v>-1</v>
      </c>
      <c r="E22" s="8">
        <f t="shared" si="2"/>
        <v>-1</v>
      </c>
      <c r="F22" s="8">
        <f t="shared" si="3"/>
        <v>-1</v>
      </c>
      <c r="G22" s="8">
        <f t="shared" si="4"/>
        <v>0</v>
      </c>
      <c r="H22" s="8">
        <f t="shared" si="5"/>
        <v>-2</v>
      </c>
      <c r="I22" s="8">
        <f t="shared" si="6"/>
        <v>-3</v>
      </c>
      <c r="J22" s="8">
        <f>B22-$B$9</f>
        <v>1</v>
      </c>
      <c r="K22" s="8">
        <f t="shared" si="8"/>
        <v>1</v>
      </c>
      <c r="L22" s="8">
        <f t="shared" si="9"/>
        <v>-2</v>
      </c>
      <c r="M22" s="8">
        <f t="shared" si="10"/>
        <v>-4</v>
      </c>
      <c r="N22" s="8">
        <f t="shared" si="11"/>
        <v>1</v>
      </c>
      <c r="O22" s="8">
        <f t="shared" si="12"/>
        <v>-2</v>
      </c>
      <c r="P22" s="8">
        <f t="shared" si="13"/>
        <v>1</v>
      </c>
      <c r="Q22" s="8">
        <f t="shared" si="14"/>
        <v>1</v>
      </c>
      <c r="R22" s="8">
        <f t="shared" si="15"/>
        <v>-3</v>
      </c>
      <c r="S22" s="8">
        <f t="shared" si="16"/>
        <v>0</v>
      </c>
      <c r="T22" s="1">
        <f t="shared" si="17"/>
        <v>0</v>
      </c>
      <c r="U22" s="1">
        <f aca="true" t="shared" si="18" ref="U22:U36">B22-$B$20</f>
        <v>1</v>
      </c>
      <c r="V22" s="1">
        <f>B22-$B$21</f>
        <v>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>
      <c r="A23" s="6">
        <v>1998</v>
      </c>
      <c r="B23" s="7">
        <v>1</v>
      </c>
      <c r="C23" s="8">
        <f t="shared" si="0"/>
        <v>1</v>
      </c>
      <c r="D23" s="8">
        <f t="shared" si="1"/>
        <v>-1</v>
      </c>
      <c r="E23" s="8">
        <f t="shared" si="2"/>
        <v>-1</v>
      </c>
      <c r="F23" s="8">
        <f t="shared" si="3"/>
        <v>-1</v>
      </c>
      <c r="G23" s="8">
        <f t="shared" si="4"/>
        <v>0</v>
      </c>
      <c r="H23" s="8">
        <f t="shared" si="5"/>
        <v>-2</v>
      </c>
      <c r="I23" s="8">
        <f t="shared" si="6"/>
        <v>-3</v>
      </c>
      <c r="J23" s="8">
        <f t="shared" si="7"/>
        <v>1</v>
      </c>
      <c r="K23" s="8">
        <f t="shared" si="8"/>
        <v>1</v>
      </c>
      <c r="L23" s="8">
        <f t="shared" si="9"/>
        <v>-2</v>
      </c>
      <c r="M23" s="8">
        <f t="shared" si="10"/>
        <v>-4</v>
      </c>
      <c r="N23" s="8">
        <f t="shared" si="11"/>
        <v>1</v>
      </c>
      <c r="O23" s="8">
        <f t="shared" si="12"/>
        <v>-2</v>
      </c>
      <c r="P23" s="8">
        <f t="shared" si="13"/>
        <v>1</v>
      </c>
      <c r="Q23" s="8">
        <f t="shared" si="14"/>
        <v>1</v>
      </c>
      <c r="R23" s="8">
        <f t="shared" si="15"/>
        <v>-3</v>
      </c>
      <c r="S23" s="8">
        <f t="shared" si="16"/>
        <v>0</v>
      </c>
      <c r="T23" s="1">
        <f t="shared" si="17"/>
        <v>0</v>
      </c>
      <c r="U23" s="1">
        <f t="shared" si="18"/>
        <v>1</v>
      </c>
      <c r="V23" s="1">
        <f aca="true" t="shared" si="19" ref="V23:V36">B23-$B$21</f>
        <v>1</v>
      </c>
      <c r="W23" s="1">
        <f>B23-$B$22</f>
        <v>0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>
      <c r="A24" s="6">
        <v>1999</v>
      </c>
      <c r="B24" s="7">
        <v>0</v>
      </c>
      <c r="C24" s="8">
        <f t="shared" si="0"/>
        <v>0</v>
      </c>
      <c r="D24" s="8">
        <f t="shared" si="1"/>
        <v>-2</v>
      </c>
      <c r="E24" s="8">
        <f t="shared" si="2"/>
        <v>-2</v>
      </c>
      <c r="F24" s="8">
        <f t="shared" si="3"/>
        <v>-2</v>
      </c>
      <c r="G24" s="8">
        <f t="shared" si="4"/>
        <v>-1</v>
      </c>
      <c r="H24" s="8">
        <f t="shared" si="5"/>
        <v>-3</v>
      </c>
      <c r="I24" s="8">
        <f t="shared" si="6"/>
        <v>-4</v>
      </c>
      <c r="J24" s="8">
        <f t="shared" si="7"/>
        <v>0</v>
      </c>
      <c r="K24" s="8">
        <f t="shared" si="8"/>
        <v>0</v>
      </c>
      <c r="L24" s="8">
        <f t="shared" si="9"/>
        <v>-3</v>
      </c>
      <c r="M24" s="8">
        <f t="shared" si="10"/>
        <v>-5</v>
      </c>
      <c r="N24" s="8">
        <f t="shared" si="11"/>
        <v>0</v>
      </c>
      <c r="O24" s="8">
        <f t="shared" si="12"/>
        <v>-3</v>
      </c>
      <c r="P24" s="8">
        <f t="shared" si="13"/>
        <v>0</v>
      </c>
      <c r="Q24" s="8">
        <f t="shared" si="14"/>
        <v>0</v>
      </c>
      <c r="R24" s="8">
        <f t="shared" si="15"/>
        <v>-4</v>
      </c>
      <c r="S24" s="8">
        <f t="shared" si="16"/>
        <v>-1</v>
      </c>
      <c r="T24" s="1">
        <f t="shared" si="17"/>
        <v>-1</v>
      </c>
      <c r="U24" s="1">
        <f t="shared" si="18"/>
        <v>0</v>
      </c>
      <c r="V24" s="1">
        <f t="shared" si="19"/>
        <v>0</v>
      </c>
      <c r="W24" s="1">
        <f aca="true" t="shared" si="20" ref="W24:W36">B24-$B$22</f>
        <v>-1</v>
      </c>
      <c r="X24" s="1">
        <f>B24-$B$23</f>
        <v>-1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4.25">
      <c r="A25" s="6">
        <v>2000</v>
      </c>
      <c r="B25" s="7">
        <v>0</v>
      </c>
      <c r="C25" s="8">
        <f t="shared" si="0"/>
        <v>0</v>
      </c>
      <c r="D25" s="8">
        <f t="shared" si="1"/>
        <v>-2</v>
      </c>
      <c r="E25" s="8">
        <f t="shared" si="2"/>
        <v>-2</v>
      </c>
      <c r="F25" s="8">
        <f t="shared" si="3"/>
        <v>-2</v>
      </c>
      <c r="G25" s="8">
        <f t="shared" si="4"/>
        <v>-1</v>
      </c>
      <c r="H25" s="8">
        <f t="shared" si="5"/>
        <v>-3</v>
      </c>
      <c r="I25" s="8">
        <f t="shared" si="6"/>
        <v>-4</v>
      </c>
      <c r="J25" s="8">
        <f t="shared" si="7"/>
        <v>0</v>
      </c>
      <c r="K25" s="8">
        <f t="shared" si="8"/>
        <v>0</v>
      </c>
      <c r="L25" s="8">
        <f t="shared" si="9"/>
        <v>-3</v>
      </c>
      <c r="M25" s="8">
        <f t="shared" si="10"/>
        <v>-5</v>
      </c>
      <c r="N25" s="8">
        <f t="shared" si="11"/>
        <v>0</v>
      </c>
      <c r="O25" s="8">
        <f t="shared" si="12"/>
        <v>-3</v>
      </c>
      <c r="P25" s="8">
        <f t="shared" si="13"/>
        <v>0</v>
      </c>
      <c r="Q25" s="8">
        <f t="shared" si="14"/>
        <v>0</v>
      </c>
      <c r="R25" s="8">
        <f t="shared" si="15"/>
        <v>-4</v>
      </c>
      <c r="S25" s="8">
        <f t="shared" si="16"/>
        <v>-1</v>
      </c>
      <c r="T25" s="1">
        <f t="shared" si="17"/>
        <v>-1</v>
      </c>
      <c r="U25" s="1">
        <f t="shared" si="18"/>
        <v>0</v>
      </c>
      <c r="V25" s="1">
        <f t="shared" si="19"/>
        <v>0</v>
      </c>
      <c r="W25" s="1">
        <f t="shared" si="20"/>
        <v>-1</v>
      </c>
      <c r="X25" s="1">
        <f aca="true" t="shared" si="21" ref="X25:X36">B25-$B$23</f>
        <v>-1</v>
      </c>
      <c r="Y25" s="1">
        <f>B25-$B$24</f>
        <v>0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4.25">
      <c r="A26" s="6">
        <v>2001</v>
      </c>
      <c r="B26" s="7">
        <v>0</v>
      </c>
      <c r="C26" s="8">
        <f t="shared" si="0"/>
        <v>0</v>
      </c>
      <c r="D26" s="8">
        <f t="shared" si="1"/>
        <v>-2</v>
      </c>
      <c r="E26" s="8">
        <f t="shared" si="2"/>
        <v>-2</v>
      </c>
      <c r="F26" s="8">
        <f t="shared" si="3"/>
        <v>-2</v>
      </c>
      <c r="G26" s="8">
        <f t="shared" si="4"/>
        <v>-1</v>
      </c>
      <c r="H26" s="8">
        <f t="shared" si="5"/>
        <v>-3</v>
      </c>
      <c r="I26" s="8">
        <f t="shared" si="6"/>
        <v>-4</v>
      </c>
      <c r="J26" s="8">
        <f t="shared" si="7"/>
        <v>0</v>
      </c>
      <c r="K26" s="8">
        <f t="shared" si="8"/>
        <v>0</v>
      </c>
      <c r="L26" s="8">
        <f t="shared" si="9"/>
        <v>-3</v>
      </c>
      <c r="M26" s="8">
        <f t="shared" si="10"/>
        <v>-5</v>
      </c>
      <c r="N26" s="8">
        <f t="shared" si="11"/>
        <v>0</v>
      </c>
      <c r="O26" s="8">
        <f t="shared" si="12"/>
        <v>-3</v>
      </c>
      <c r="P26" s="8">
        <f t="shared" si="13"/>
        <v>0</v>
      </c>
      <c r="Q26" s="8">
        <f t="shared" si="14"/>
        <v>0</v>
      </c>
      <c r="R26" s="8">
        <f t="shared" si="15"/>
        <v>-4</v>
      </c>
      <c r="S26" s="8">
        <f t="shared" si="16"/>
        <v>-1</v>
      </c>
      <c r="T26" s="1">
        <f t="shared" si="17"/>
        <v>-1</v>
      </c>
      <c r="U26" s="1">
        <f t="shared" si="18"/>
        <v>0</v>
      </c>
      <c r="V26" s="1">
        <f t="shared" si="19"/>
        <v>0</v>
      </c>
      <c r="W26" s="1">
        <f t="shared" si="20"/>
        <v>-1</v>
      </c>
      <c r="X26" s="1">
        <f t="shared" si="21"/>
        <v>-1</v>
      </c>
      <c r="Y26" s="1">
        <f aca="true" t="shared" si="22" ref="Y26:Y36">B26-$B$24</f>
        <v>0</v>
      </c>
      <c r="Z26" s="1">
        <f>B26-$B$25</f>
        <v>0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4.25">
      <c r="A27" s="6">
        <v>2002</v>
      </c>
      <c r="B27" s="7">
        <v>1</v>
      </c>
      <c r="C27" s="8">
        <f t="shared" si="0"/>
        <v>1</v>
      </c>
      <c r="D27" s="8">
        <f t="shared" si="1"/>
        <v>-1</v>
      </c>
      <c r="E27" s="8">
        <f t="shared" si="2"/>
        <v>-1</v>
      </c>
      <c r="F27" s="8">
        <f t="shared" si="3"/>
        <v>-1</v>
      </c>
      <c r="G27" s="8">
        <f t="shared" si="4"/>
        <v>0</v>
      </c>
      <c r="H27" s="8">
        <f t="shared" si="5"/>
        <v>-2</v>
      </c>
      <c r="I27" s="8">
        <f t="shared" si="6"/>
        <v>-3</v>
      </c>
      <c r="J27" s="8">
        <f t="shared" si="7"/>
        <v>1</v>
      </c>
      <c r="K27" s="8">
        <f t="shared" si="8"/>
        <v>1</v>
      </c>
      <c r="L27" s="8">
        <f t="shared" si="9"/>
        <v>-2</v>
      </c>
      <c r="M27" s="8">
        <f t="shared" si="10"/>
        <v>-4</v>
      </c>
      <c r="N27" s="8">
        <f t="shared" si="11"/>
        <v>1</v>
      </c>
      <c r="O27" s="8">
        <f t="shared" si="12"/>
        <v>-2</v>
      </c>
      <c r="P27" s="8">
        <f t="shared" si="13"/>
        <v>1</v>
      </c>
      <c r="Q27" s="8">
        <f t="shared" si="14"/>
        <v>1</v>
      </c>
      <c r="R27" s="8">
        <f t="shared" si="15"/>
        <v>-3</v>
      </c>
      <c r="S27" s="8">
        <f t="shared" si="16"/>
        <v>0</v>
      </c>
      <c r="T27" s="1">
        <f t="shared" si="17"/>
        <v>0</v>
      </c>
      <c r="U27" s="1">
        <f>B27-$B$20</f>
        <v>1</v>
      </c>
      <c r="V27" s="1">
        <f t="shared" si="19"/>
        <v>1</v>
      </c>
      <c r="W27" s="1">
        <f t="shared" si="20"/>
        <v>0</v>
      </c>
      <c r="X27" s="1">
        <f t="shared" si="21"/>
        <v>0</v>
      </c>
      <c r="Y27" s="1">
        <f t="shared" si="22"/>
        <v>1</v>
      </c>
      <c r="Z27" s="1">
        <f aca="true" t="shared" si="23" ref="Z27:Z36">B27-$B$25</f>
        <v>1</v>
      </c>
      <c r="AA27" s="1">
        <f>B27-$B$26</f>
        <v>1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4.25">
      <c r="A28" s="6">
        <v>2003</v>
      </c>
      <c r="B28" s="7">
        <v>0</v>
      </c>
      <c r="C28" s="8">
        <f t="shared" si="0"/>
        <v>0</v>
      </c>
      <c r="D28" s="8">
        <f t="shared" si="1"/>
        <v>-2</v>
      </c>
      <c r="E28" s="8">
        <f t="shared" si="2"/>
        <v>-2</v>
      </c>
      <c r="F28" s="8">
        <f t="shared" si="3"/>
        <v>-2</v>
      </c>
      <c r="G28" s="8">
        <f t="shared" si="4"/>
        <v>-1</v>
      </c>
      <c r="H28" s="8">
        <f t="shared" si="5"/>
        <v>-3</v>
      </c>
      <c r="I28" s="8">
        <f t="shared" si="6"/>
        <v>-4</v>
      </c>
      <c r="J28" s="8">
        <f t="shared" si="7"/>
        <v>0</v>
      </c>
      <c r="K28" s="8">
        <f t="shared" si="8"/>
        <v>0</v>
      </c>
      <c r="L28" s="8">
        <f t="shared" si="9"/>
        <v>-3</v>
      </c>
      <c r="M28" s="8">
        <f t="shared" si="10"/>
        <v>-5</v>
      </c>
      <c r="N28" s="8">
        <f t="shared" si="11"/>
        <v>0</v>
      </c>
      <c r="O28" s="8">
        <f t="shared" si="12"/>
        <v>-3</v>
      </c>
      <c r="P28" s="8">
        <f t="shared" si="13"/>
        <v>0</v>
      </c>
      <c r="Q28" s="8">
        <f t="shared" si="14"/>
        <v>0</v>
      </c>
      <c r="R28" s="8">
        <f t="shared" si="15"/>
        <v>-4</v>
      </c>
      <c r="S28" s="8">
        <f t="shared" si="16"/>
        <v>-1</v>
      </c>
      <c r="T28" s="1">
        <f t="shared" si="17"/>
        <v>-1</v>
      </c>
      <c r="U28" s="1">
        <f t="shared" si="18"/>
        <v>0</v>
      </c>
      <c r="V28" s="1">
        <f t="shared" si="19"/>
        <v>0</v>
      </c>
      <c r="W28" s="1">
        <f t="shared" si="20"/>
        <v>-1</v>
      </c>
      <c r="X28" s="1">
        <f t="shared" si="21"/>
        <v>-1</v>
      </c>
      <c r="Y28" s="1">
        <f t="shared" si="22"/>
        <v>0</v>
      </c>
      <c r="Z28" s="1">
        <f t="shared" si="23"/>
        <v>0</v>
      </c>
      <c r="AA28" s="1">
        <f aca="true" t="shared" si="24" ref="AA28:AA36">B28-$B$26</f>
        <v>0</v>
      </c>
      <c r="AB28" s="1">
        <f>B28-$B$27</f>
        <v>-1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4.25">
      <c r="A29" s="6">
        <v>2004</v>
      </c>
      <c r="B29" s="7">
        <v>0</v>
      </c>
      <c r="C29" s="8">
        <f t="shared" si="0"/>
        <v>0</v>
      </c>
      <c r="D29" s="8">
        <f t="shared" si="1"/>
        <v>-2</v>
      </c>
      <c r="E29" s="8">
        <f t="shared" si="2"/>
        <v>-2</v>
      </c>
      <c r="F29" s="8">
        <f t="shared" si="3"/>
        <v>-2</v>
      </c>
      <c r="G29" s="8">
        <f t="shared" si="4"/>
        <v>-1</v>
      </c>
      <c r="H29" s="8">
        <f t="shared" si="5"/>
        <v>-3</v>
      </c>
      <c r="I29" s="8">
        <f t="shared" si="6"/>
        <v>-4</v>
      </c>
      <c r="J29" s="8">
        <f t="shared" si="7"/>
        <v>0</v>
      </c>
      <c r="K29" s="8">
        <f t="shared" si="8"/>
        <v>0</v>
      </c>
      <c r="L29" s="8">
        <f t="shared" si="9"/>
        <v>-3</v>
      </c>
      <c r="M29" s="8">
        <f t="shared" si="10"/>
        <v>-5</v>
      </c>
      <c r="N29" s="8">
        <f t="shared" si="11"/>
        <v>0</v>
      </c>
      <c r="O29" s="8">
        <f t="shared" si="12"/>
        <v>-3</v>
      </c>
      <c r="P29" s="8">
        <f t="shared" si="13"/>
        <v>0</v>
      </c>
      <c r="Q29" s="8">
        <f t="shared" si="14"/>
        <v>0</v>
      </c>
      <c r="R29" s="8">
        <f t="shared" si="15"/>
        <v>-4</v>
      </c>
      <c r="S29" s="8">
        <f t="shared" si="16"/>
        <v>-1</v>
      </c>
      <c r="T29" s="1">
        <f t="shared" si="17"/>
        <v>-1</v>
      </c>
      <c r="U29" s="1">
        <f t="shared" si="18"/>
        <v>0</v>
      </c>
      <c r="V29" s="1">
        <f t="shared" si="19"/>
        <v>0</v>
      </c>
      <c r="W29" s="1">
        <f t="shared" si="20"/>
        <v>-1</v>
      </c>
      <c r="X29" s="1">
        <f t="shared" si="21"/>
        <v>-1</v>
      </c>
      <c r="Y29" s="1">
        <f t="shared" si="22"/>
        <v>0</v>
      </c>
      <c r="Z29" s="1">
        <f t="shared" si="23"/>
        <v>0</v>
      </c>
      <c r="AA29" s="1">
        <f t="shared" si="24"/>
        <v>0</v>
      </c>
      <c r="AB29" s="1">
        <f aca="true" t="shared" si="25" ref="AB29:AB36">B29-$B$27</f>
        <v>-1</v>
      </c>
      <c r="AC29" s="1">
        <f>B29-$B$28</f>
        <v>0</v>
      </c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4.25">
      <c r="A30" s="6">
        <v>2005</v>
      </c>
      <c r="B30" s="7">
        <v>4</v>
      </c>
      <c r="C30" s="8">
        <f t="shared" si="0"/>
        <v>4</v>
      </c>
      <c r="D30" s="8">
        <f t="shared" si="1"/>
        <v>2</v>
      </c>
      <c r="E30" s="8">
        <f t="shared" si="2"/>
        <v>2</v>
      </c>
      <c r="F30" s="8">
        <f t="shared" si="3"/>
        <v>2</v>
      </c>
      <c r="G30" s="8">
        <f t="shared" si="4"/>
        <v>3</v>
      </c>
      <c r="H30" s="8">
        <f t="shared" si="5"/>
        <v>1</v>
      </c>
      <c r="I30" s="8">
        <f t="shared" si="6"/>
        <v>0</v>
      </c>
      <c r="J30" s="8">
        <f t="shared" si="7"/>
        <v>4</v>
      </c>
      <c r="K30" s="8">
        <f t="shared" si="8"/>
        <v>4</v>
      </c>
      <c r="L30" s="8">
        <f t="shared" si="9"/>
        <v>1</v>
      </c>
      <c r="M30" s="8">
        <f t="shared" si="10"/>
        <v>-1</v>
      </c>
      <c r="N30" s="8">
        <f t="shared" si="11"/>
        <v>4</v>
      </c>
      <c r="O30" s="8">
        <f t="shared" si="12"/>
        <v>1</v>
      </c>
      <c r="P30" s="8">
        <f t="shared" si="13"/>
        <v>4</v>
      </c>
      <c r="Q30" s="8">
        <f t="shared" si="14"/>
        <v>4</v>
      </c>
      <c r="R30" s="8">
        <f t="shared" si="15"/>
        <v>0</v>
      </c>
      <c r="S30" s="8">
        <f t="shared" si="16"/>
        <v>3</v>
      </c>
      <c r="T30" s="1">
        <f t="shared" si="17"/>
        <v>3</v>
      </c>
      <c r="U30" s="1">
        <f t="shared" si="18"/>
        <v>4</v>
      </c>
      <c r="V30" s="1">
        <f t="shared" si="19"/>
        <v>4</v>
      </c>
      <c r="W30" s="1">
        <f t="shared" si="20"/>
        <v>3</v>
      </c>
      <c r="X30" s="1">
        <f t="shared" si="21"/>
        <v>3</v>
      </c>
      <c r="Y30" s="1">
        <f t="shared" si="22"/>
        <v>4</v>
      </c>
      <c r="Z30" s="1">
        <f t="shared" si="23"/>
        <v>4</v>
      </c>
      <c r="AA30" s="1">
        <f t="shared" si="24"/>
        <v>4</v>
      </c>
      <c r="AB30" s="1">
        <f t="shared" si="25"/>
        <v>3</v>
      </c>
      <c r="AC30" s="1">
        <f aca="true" t="shared" si="26" ref="AC30:AC36">B30-$B$28</f>
        <v>4</v>
      </c>
      <c r="AD30" s="1">
        <f>B30-$B$29</f>
        <v>4</v>
      </c>
      <c r="AE30" s="1"/>
      <c r="AF30" s="1"/>
      <c r="AG30" s="1"/>
      <c r="AH30" s="1"/>
      <c r="AI30" s="1"/>
      <c r="AJ30" s="1"/>
      <c r="AK30" s="1"/>
      <c r="AL30" s="1"/>
    </row>
    <row r="31" spans="1:38" ht="14.25">
      <c r="A31" s="6">
        <v>2006</v>
      </c>
      <c r="B31" s="7">
        <v>4</v>
      </c>
      <c r="C31" s="8">
        <f t="shared" si="0"/>
        <v>4</v>
      </c>
      <c r="D31" s="8">
        <f t="shared" si="1"/>
        <v>2</v>
      </c>
      <c r="E31" s="8">
        <f t="shared" si="2"/>
        <v>2</v>
      </c>
      <c r="F31" s="8">
        <f t="shared" si="3"/>
        <v>2</v>
      </c>
      <c r="G31" s="8">
        <f t="shared" si="4"/>
        <v>3</v>
      </c>
      <c r="H31" s="8">
        <f t="shared" si="5"/>
        <v>1</v>
      </c>
      <c r="I31" s="8">
        <f t="shared" si="6"/>
        <v>0</v>
      </c>
      <c r="J31" s="8">
        <f t="shared" si="7"/>
        <v>4</v>
      </c>
      <c r="K31" s="8">
        <f t="shared" si="8"/>
        <v>4</v>
      </c>
      <c r="L31" s="8">
        <f t="shared" si="9"/>
        <v>1</v>
      </c>
      <c r="M31" s="8">
        <f t="shared" si="10"/>
        <v>-1</v>
      </c>
      <c r="N31" s="8">
        <f t="shared" si="11"/>
        <v>4</v>
      </c>
      <c r="O31" s="8">
        <f t="shared" si="12"/>
        <v>1</v>
      </c>
      <c r="P31" s="8">
        <f t="shared" si="13"/>
        <v>4</v>
      </c>
      <c r="Q31" s="8">
        <f t="shared" si="14"/>
        <v>4</v>
      </c>
      <c r="R31" s="8">
        <f t="shared" si="15"/>
        <v>0</v>
      </c>
      <c r="S31" s="8">
        <f t="shared" si="16"/>
        <v>3</v>
      </c>
      <c r="T31" s="1">
        <f t="shared" si="17"/>
        <v>3</v>
      </c>
      <c r="U31" s="1">
        <f t="shared" si="18"/>
        <v>4</v>
      </c>
      <c r="V31" s="1">
        <f t="shared" si="19"/>
        <v>4</v>
      </c>
      <c r="W31" s="1">
        <f t="shared" si="20"/>
        <v>3</v>
      </c>
      <c r="X31" s="1">
        <f t="shared" si="21"/>
        <v>3</v>
      </c>
      <c r="Y31" s="1">
        <f t="shared" si="22"/>
        <v>4</v>
      </c>
      <c r="Z31" s="1">
        <f t="shared" si="23"/>
        <v>4</v>
      </c>
      <c r="AA31" s="1">
        <f t="shared" si="24"/>
        <v>4</v>
      </c>
      <c r="AB31" s="1">
        <f t="shared" si="25"/>
        <v>3</v>
      </c>
      <c r="AC31" s="1">
        <f t="shared" si="26"/>
        <v>4</v>
      </c>
      <c r="AD31" s="1">
        <f aca="true" t="shared" si="27" ref="AD31:AD36">B31-$B$29</f>
        <v>4</v>
      </c>
      <c r="AE31" s="1">
        <f aca="true" t="shared" si="28" ref="AE31:AE36">B31-$B$30</f>
        <v>0</v>
      </c>
      <c r="AF31" s="1"/>
      <c r="AG31" s="1"/>
      <c r="AH31" s="1"/>
      <c r="AI31" s="1"/>
      <c r="AJ31" s="1"/>
      <c r="AK31" s="1"/>
      <c r="AL31" s="1"/>
    </row>
    <row r="32" spans="1:38" ht="14.25">
      <c r="A32" s="6">
        <v>2007</v>
      </c>
      <c r="B32" s="7">
        <v>5</v>
      </c>
      <c r="C32" s="8">
        <f t="shared" si="0"/>
        <v>5</v>
      </c>
      <c r="D32" s="8">
        <f t="shared" si="1"/>
        <v>3</v>
      </c>
      <c r="E32" s="8">
        <f t="shared" si="2"/>
        <v>3</v>
      </c>
      <c r="F32" s="8">
        <f t="shared" si="3"/>
        <v>3</v>
      </c>
      <c r="G32" s="8">
        <f t="shared" si="4"/>
        <v>4</v>
      </c>
      <c r="H32" s="8">
        <f t="shared" si="5"/>
        <v>2</v>
      </c>
      <c r="I32" s="8">
        <f t="shared" si="6"/>
        <v>1</v>
      </c>
      <c r="J32" s="8">
        <f t="shared" si="7"/>
        <v>5</v>
      </c>
      <c r="K32" s="8">
        <f t="shared" si="8"/>
        <v>5</v>
      </c>
      <c r="L32" s="8">
        <f t="shared" si="9"/>
        <v>2</v>
      </c>
      <c r="M32" s="8">
        <f t="shared" si="10"/>
        <v>0</v>
      </c>
      <c r="N32" s="8">
        <f t="shared" si="11"/>
        <v>5</v>
      </c>
      <c r="O32" s="8">
        <f t="shared" si="12"/>
        <v>2</v>
      </c>
      <c r="P32" s="8">
        <f t="shared" si="13"/>
        <v>5</v>
      </c>
      <c r="Q32" s="8">
        <f t="shared" si="14"/>
        <v>5</v>
      </c>
      <c r="R32" s="8">
        <f t="shared" si="15"/>
        <v>1</v>
      </c>
      <c r="S32" s="8">
        <f t="shared" si="16"/>
        <v>4</v>
      </c>
      <c r="T32" s="1">
        <f t="shared" si="17"/>
        <v>4</v>
      </c>
      <c r="U32" s="1">
        <f t="shared" si="18"/>
        <v>5</v>
      </c>
      <c r="V32" s="1">
        <f t="shared" si="19"/>
        <v>5</v>
      </c>
      <c r="W32" s="1">
        <f t="shared" si="20"/>
        <v>4</v>
      </c>
      <c r="X32" s="1">
        <f t="shared" si="21"/>
        <v>4</v>
      </c>
      <c r="Y32" s="1">
        <f t="shared" si="22"/>
        <v>5</v>
      </c>
      <c r="Z32" s="1">
        <f t="shared" si="23"/>
        <v>5</v>
      </c>
      <c r="AA32" s="1">
        <f t="shared" si="24"/>
        <v>5</v>
      </c>
      <c r="AB32" s="1">
        <f t="shared" si="25"/>
        <v>4</v>
      </c>
      <c r="AC32" s="1">
        <f t="shared" si="26"/>
        <v>5</v>
      </c>
      <c r="AD32" s="1">
        <f t="shared" si="27"/>
        <v>5</v>
      </c>
      <c r="AE32" s="1">
        <f t="shared" si="28"/>
        <v>1</v>
      </c>
      <c r="AF32" s="1">
        <f>B32-$B$31</f>
        <v>1</v>
      </c>
      <c r="AG32" s="1"/>
      <c r="AH32" s="1"/>
      <c r="AI32" s="1"/>
      <c r="AJ32" s="1"/>
      <c r="AK32" s="1"/>
      <c r="AL32" s="1"/>
    </row>
    <row r="33" spans="1:38" ht="14.25">
      <c r="A33" s="6">
        <v>2008</v>
      </c>
      <c r="B33" s="7">
        <v>1</v>
      </c>
      <c r="C33" s="8">
        <f t="shared" si="0"/>
        <v>1</v>
      </c>
      <c r="D33" s="8">
        <f t="shared" si="1"/>
        <v>-1</v>
      </c>
      <c r="E33" s="8">
        <f t="shared" si="2"/>
        <v>-1</v>
      </c>
      <c r="F33" s="8">
        <f t="shared" si="3"/>
        <v>-1</v>
      </c>
      <c r="G33" s="8">
        <f t="shared" si="4"/>
        <v>0</v>
      </c>
      <c r="H33" s="8">
        <f t="shared" si="5"/>
        <v>-2</v>
      </c>
      <c r="I33" s="8">
        <f t="shared" si="6"/>
        <v>-3</v>
      </c>
      <c r="J33" s="8">
        <f t="shared" si="7"/>
        <v>1</v>
      </c>
      <c r="K33" s="8">
        <f t="shared" si="8"/>
        <v>1</v>
      </c>
      <c r="L33" s="8">
        <f t="shared" si="9"/>
        <v>-2</v>
      </c>
      <c r="M33" s="8">
        <f t="shared" si="10"/>
        <v>-4</v>
      </c>
      <c r="N33" s="8">
        <f t="shared" si="11"/>
        <v>1</v>
      </c>
      <c r="O33" s="8">
        <f t="shared" si="12"/>
        <v>-2</v>
      </c>
      <c r="P33" s="8">
        <f t="shared" si="13"/>
        <v>1</v>
      </c>
      <c r="Q33" s="8">
        <f t="shared" si="14"/>
        <v>1</v>
      </c>
      <c r="R33" s="8">
        <f t="shared" si="15"/>
        <v>-3</v>
      </c>
      <c r="S33" s="8">
        <f t="shared" si="16"/>
        <v>0</v>
      </c>
      <c r="T33" s="1">
        <f t="shared" si="17"/>
        <v>0</v>
      </c>
      <c r="U33" s="1">
        <f t="shared" si="18"/>
        <v>1</v>
      </c>
      <c r="V33" s="1">
        <f t="shared" si="19"/>
        <v>1</v>
      </c>
      <c r="W33" s="1">
        <f t="shared" si="20"/>
        <v>0</v>
      </c>
      <c r="X33" s="1">
        <f t="shared" si="21"/>
        <v>0</v>
      </c>
      <c r="Y33" s="1">
        <f t="shared" si="22"/>
        <v>1</v>
      </c>
      <c r="Z33" s="1">
        <f t="shared" si="23"/>
        <v>1</v>
      </c>
      <c r="AA33" s="1">
        <f t="shared" si="24"/>
        <v>1</v>
      </c>
      <c r="AB33" s="1">
        <f t="shared" si="25"/>
        <v>0</v>
      </c>
      <c r="AC33" s="1">
        <f t="shared" si="26"/>
        <v>1</v>
      </c>
      <c r="AD33" s="1">
        <f t="shared" si="27"/>
        <v>1</v>
      </c>
      <c r="AE33" s="1">
        <f t="shared" si="28"/>
        <v>-3</v>
      </c>
      <c r="AF33" s="1">
        <f>B33-$B$31</f>
        <v>-3</v>
      </c>
      <c r="AG33" s="1">
        <f>B33-$B$32</f>
        <v>-4</v>
      </c>
      <c r="AH33" s="1"/>
      <c r="AI33" s="1"/>
      <c r="AJ33" s="1"/>
      <c r="AK33" s="1"/>
      <c r="AL33" s="1"/>
    </row>
    <row r="34" spans="1:38" ht="14.25">
      <c r="A34" s="6">
        <v>2009</v>
      </c>
      <c r="B34" s="7">
        <v>6</v>
      </c>
      <c r="C34" s="8">
        <f t="shared" si="0"/>
        <v>6</v>
      </c>
      <c r="D34" s="8">
        <f t="shared" si="1"/>
        <v>4</v>
      </c>
      <c r="E34" s="8">
        <f t="shared" si="2"/>
        <v>4</v>
      </c>
      <c r="F34" s="8">
        <f t="shared" si="3"/>
        <v>4</v>
      </c>
      <c r="G34" s="8">
        <f t="shared" si="4"/>
        <v>5</v>
      </c>
      <c r="H34" s="8">
        <f t="shared" si="5"/>
        <v>3</v>
      </c>
      <c r="I34" s="8">
        <f t="shared" si="6"/>
        <v>2</v>
      </c>
      <c r="J34" s="8">
        <f t="shared" si="7"/>
        <v>6</v>
      </c>
      <c r="K34" s="8">
        <f t="shared" si="8"/>
        <v>6</v>
      </c>
      <c r="L34" s="8">
        <f t="shared" si="9"/>
        <v>3</v>
      </c>
      <c r="M34" s="8">
        <f t="shared" si="10"/>
        <v>1</v>
      </c>
      <c r="N34" s="8">
        <f t="shared" si="11"/>
        <v>6</v>
      </c>
      <c r="O34" s="8">
        <f t="shared" si="12"/>
        <v>3</v>
      </c>
      <c r="P34" s="8">
        <f t="shared" si="13"/>
        <v>6</v>
      </c>
      <c r="Q34" s="8">
        <f t="shared" si="14"/>
        <v>6</v>
      </c>
      <c r="R34" s="8">
        <f t="shared" si="15"/>
        <v>2</v>
      </c>
      <c r="S34" s="8">
        <f t="shared" si="16"/>
        <v>5</v>
      </c>
      <c r="T34" s="1">
        <f t="shared" si="17"/>
        <v>5</v>
      </c>
      <c r="U34" s="1">
        <f t="shared" si="18"/>
        <v>6</v>
      </c>
      <c r="V34" s="1">
        <f t="shared" si="19"/>
        <v>6</v>
      </c>
      <c r="W34" s="1">
        <f t="shared" si="20"/>
        <v>5</v>
      </c>
      <c r="X34" s="1">
        <f t="shared" si="21"/>
        <v>5</v>
      </c>
      <c r="Y34" s="1">
        <f t="shared" si="22"/>
        <v>6</v>
      </c>
      <c r="Z34" s="1">
        <f t="shared" si="23"/>
        <v>6</v>
      </c>
      <c r="AA34" s="1">
        <f t="shared" si="24"/>
        <v>6</v>
      </c>
      <c r="AB34" s="1">
        <f t="shared" si="25"/>
        <v>5</v>
      </c>
      <c r="AC34" s="1">
        <f t="shared" si="26"/>
        <v>6</v>
      </c>
      <c r="AD34" s="1">
        <f t="shared" si="27"/>
        <v>6</v>
      </c>
      <c r="AE34" s="1">
        <f t="shared" si="28"/>
        <v>2</v>
      </c>
      <c r="AF34" s="1">
        <f>B34-$B$31</f>
        <v>2</v>
      </c>
      <c r="AG34" s="1">
        <f>B34-$B$32</f>
        <v>1</v>
      </c>
      <c r="AH34" s="1">
        <f>B34-$B$33</f>
        <v>5</v>
      </c>
      <c r="AI34" s="1"/>
      <c r="AJ34" s="1"/>
      <c r="AK34" s="1"/>
      <c r="AL34" s="1"/>
    </row>
    <row r="35" spans="1:38" ht="14.25">
      <c r="A35" s="6">
        <v>2010</v>
      </c>
      <c r="B35" s="7">
        <v>4</v>
      </c>
      <c r="C35" s="8">
        <f t="shared" si="0"/>
        <v>4</v>
      </c>
      <c r="D35" s="8">
        <f t="shared" si="1"/>
        <v>2</v>
      </c>
      <c r="E35" s="8">
        <f t="shared" si="2"/>
        <v>2</v>
      </c>
      <c r="F35" s="8">
        <f t="shared" si="3"/>
        <v>2</v>
      </c>
      <c r="G35" s="8">
        <f t="shared" si="4"/>
        <v>3</v>
      </c>
      <c r="H35" s="8">
        <f t="shared" si="5"/>
        <v>1</v>
      </c>
      <c r="I35" s="8">
        <f t="shared" si="6"/>
        <v>0</v>
      </c>
      <c r="J35" s="8">
        <f t="shared" si="7"/>
        <v>4</v>
      </c>
      <c r="K35" s="8">
        <f t="shared" si="8"/>
        <v>4</v>
      </c>
      <c r="L35" s="8">
        <f t="shared" si="9"/>
        <v>1</v>
      </c>
      <c r="M35" s="8">
        <f t="shared" si="10"/>
        <v>-1</v>
      </c>
      <c r="N35" s="8">
        <f t="shared" si="11"/>
        <v>4</v>
      </c>
      <c r="O35" s="8">
        <f t="shared" si="12"/>
        <v>1</v>
      </c>
      <c r="P35" s="8">
        <f t="shared" si="13"/>
        <v>4</v>
      </c>
      <c r="Q35" s="8">
        <f t="shared" si="14"/>
        <v>4</v>
      </c>
      <c r="R35" s="8">
        <f t="shared" si="15"/>
        <v>0</v>
      </c>
      <c r="S35" s="8">
        <f t="shared" si="16"/>
        <v>3</v>
      </c>
      <c r="T35" s="1">
        <f t="shared" si="17"/>
        <v>3</v>
      </c>
      <c r="U35" s="1">
        <f t="shared" si="18"/>
        <v>4</v>
      </c>
      <c r="V35" s="1">
        <f t="shared" si="19"/>
        <v>4</v>
      </c>
      <c r="W35" s="1">
        <f t="shared" si="20"/>
        <v>3</v>
      </c>
      <c r="X35" s="1">
        <f t="shared" si="21"/>
        <v>3</v>
      </c>
      <c r="Y35" s="1">
        <f t="shared" si="22"/>
        <v>4</v>
      </c>
      <c r="Z35" s="1">
        <f t="shared" si="23"/>
        <v>4</v>
      </c>
      <c r="AA35" s="1">
        <f t="shared" si="24"/>
        <v>4</v>
      </c>
      <c r="AB35" s="1">
        <f t="shared" si="25"/>
        <v>3</v>
      </c>
      <c r="AC35" s="1">
        <f t="shared" si="26"/>
        <v>4</v>
      </c>
      <c r="AD35" s="1">
        <f t="shared" si="27"/>
        <v>4</v>
      </c>
      <c r="AE35" s="1">
        <f t="shared" si="28"/>
        <v>0</v>
      </c>
      <c r="AF35" s="1">
        <f>B35-$B$31</f>
        <v>0</v>
      </c>
      <c r="AG35" s="1">
        <f>B35-$B$32</f>
        <v>-1</v>
      </c>
      <c r="AH35" s="1">
        <f>B35-$B$33</f>
        <v>3</v>
      </c>
      <c r="AI35" s="1">
        <f>B35-$B$34</f>
        <v>-2</v>
      </c>
      <c r="AJ35" s="1"/>
      <c r="AK35" s="1"/>
      <c r="AL35" s="1"/>
    </row>
    <row r="36" spans="1:38" ht="14.25">
      <c r="A36" s="6">
        <v>2011</v>
      </c>
      <c r="B36" s="7">
        <v>3</v>
      </c>
      <c r="C36" s="8">
        <f t="shared" si="0"/>
        <v>3</v>
      </c>
      <c r="D36" s="8">
        <f t="shared" si="1"/>
        <v>1</v>
      </c>
      <c r="E36" s="8">
        <f t="shared" si="2"/>
        <v>1</v>
      </c>
      <c r="F36" s="8">
        <f t="shared" si="3"/>
        <v>1</v>
      </c>
      <c r="G36" s="8">
        <f t="shared" si="4"/>
        <v>2</v>
      </c>
      <c r="H36" s="8">
        <f t="shared" si="5"/>
        <v>0</v>
      </c>
      <c r="I36" s="8">
        <f t="shared" si="6"/>
        <v>-1</v>
      </c>
      <c r="J36" s="8">
        <f t="shared" si="7"/>
        <v>3</v>
      </c>
      <c r="K36" s="8">
        <f t="shared" si="8"/>
        <v>3</v>
      </c>
      <c r="L36" s="8">
        <f t="shared" si="9"/>
        <v>0</v>
      </c>
      <c r="M36" s="8">
        <f t="shared" si="10"/>
        <v>-2</v>
      </c>
      <c r="N36" s="8">
        <f t="shared" si="11"/>
        <v>3</v>
      </c>
      <c r="O36" s="8">
        <f t="shared" si="12"/>
        <v>0</v>
      </c>
      <c r="P36" s="8">
        <f t="shared" si="13"/>
        <v>3</v>
      </c>
      <c r="Q36" s="8">
        <f t="shared" si="14"/>
        <v>3</v>
      </c>
      <c r="R36" s="8">
        <f t="shared" si="15"/>
        <v>-1</v>
      </c>
      <c r="S36" s="8">
        <f t="shared" si="16"/>
        <v>2</v>
      </c>
      <c r="T36" s="1">
        <f t="shared" si="17"/>
        <v>2</v>
      </c>
      <c r="U36" s="1">
        <f t="shared" si="18"/>
        <v>3</v>
      </c>
      <c r="V36" s="1">
        <f t="shared" si="19"/>
        <v>3</v>
      </c>
      <c r="W36" s="1">
        <f t="shared" si="20"/>
        <v>2</v>
      </c>
      <c r="X36" s="1">
        <f t="shared" si="21"/>
        <v>2</v>
      </c>
      <c r="Y36" s="1">
        <f t="shared" si="22"/>
        <v>3</v>
      </c>
      <c r="Z36" s="1">
        <f t="shared" si="23"/>
        <v>3</v>
      </c>
      <c r="AA36" s="1">
        <f t="shared" si="24"/>
        <v>3</v>
      </c>
      <c r="AB36" s="1">
        <f t="shared" si="25"/>
        <v>2</v>
      </c>
      <c r="AC36" s="1">
        <f t="shared" si="26"/>
        <v>3</v>
      </c>
      <c r="AD36" s="1">
        <f t="shared" si="27"/>
        <v>3</v>
      </c>
      <c r="AE36" s="1">
        <f t="shared" si="28"/>
        <v>-1</v>
      </c>
      <c r="AF36" s="1">
        <f>B36-$B$31</f>
        <v>-1</v>
      </c>
      <c r="AG36" s="1">
        <f>B36-$B$32</f>
        <v>-2</v>
      </c>
      <c r="AH36" s="1">
        <f>B36-$B$33</f>
        <v>2</v>
      </c>
      <c r="AI36" s="1">
        <f>B36-$B$34</f>
        <v>-3</v>
      </c>
      <c r="AJ36" s="1">
        <f>B36-$B$35</f>
        <v>-1</v>
      </c>
      <c r="AK36" s="1"/>
      <c r="AL36" s="1"/>
    </row>
    <row r="37" spans="1:38" ht="14.25">
      <c r="A37" s="10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4.25">
      <c r="A38" s="6">
        <v>1977</v>
      </c>
      <c r="B38" s="7"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4.25">
      <c r="A39" s="6">
        <v>1978</v>
      </c>
      <c r="B39" s="7">
        <v>2</v>
      </c>
      <c r="C39" s="11">
        <f>SIGN(C3)</f>
        <v>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4.25">
      <c r="A40" s="6">
        <v>1979</v>
      </c>
      <c r="B40" s="7">
        <v>2</v>
      </c>
      <c r="C40" s="11">
        <f aca="true" t="shared" si="29" ref="C40:R55">SIGN(C4)</f>
        <v>1</v>
      </c>
      <c r="D40" s="12">
        <f t="shared" si="29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4.25">
      <c r="A41" s="6">
        <v>1980</v>
      </c>
      <c r="B41" s="7">
        <v>2</v>
      </c>
      <c r="C41" s="11">
        <f t="shared" si="29"/>
        <v>1</v>
      </c>
      <c r="D41" s="12">
        <f t="shared" si="29"/>
        <v>0</v>
      </c>
      <c r="E41" s="1">
        <f t="shared" si="29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4.25">
      <c r="A42" s="6">
        <v>1981</v>
      </c>
      <c r="B42" s="7">
        <v>1</v>
      </c>
      <c r="C42" s="11">
        <f t="shared" si="29"/>
        <v>1</v>
      </c>
      <c r="D42" s="1">
        <f t="shared" si="29"/>
        <v>-1</v>
      </c>
      <c r="E42" s="1">
        <f t="shared" si="29"/>
        <v>-1</v>
      </c>
      <c r="F42" s="1">
        <f t="shared" si="29"/>
        <v>-1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4.25">
      <c r="A43" s="6">
        <v>1982</v>
      </c>
      <c r="B43" s="7">
        <v>3</v>
      </c>
      <c r="C43" s="11">
        <f t="shared" si="29"/>
        <v>1</v>
      </c>
      <c r="D43" s="11">
        <f t="shared" si="29"/>
        <v>1</v>
      </c>
      <c r="E43" s="11">
        <f t="shared" si="29"/>
        <v>1</v>
      </c>
      <c r="F43" s="11">
        <f t="shared" si="29"/>
        <v>1</v>
      </c>
      <c r="G43" s="11">
        <f t="shared" si="29"/>
        <v>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4.25">
      <c r="A44" s="6">
        <v>1983</v>
      </c>
      <c r="B44" s="7">
        <v>4</v>
      </c>
      <c r="C44" s="11">
        <f t="shared" si="29"/>
        <v>1</v>
      </c>
      <c r="D44" s="11">
        <f t="shared" si="29"/>
        <v>1</v>
      </c>
      <c r="E44" s="11">
        <f t="shared" si="29"/>
        <v>1</v>
      </c>
      <c r="F44" s="11">
        <f t="shared" si="29"/>
        <v>1</v>
      </c>
      <c r="G44" s="11">
        <f t="shared" si="29"/>
        <v>1</v>
      </c>
      <c r="H44" s="1">
        <f t="shared" si="29"/>
        <v>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4.25">
      <c r="A45" s="6">
        <v>1984</v>
      </c>
      <c r="B45" s="7">
        <v>0</v>
      </c>
      <c r="C45" s="12">
        <f t="shared" si="29"/>
        <v>0</v>
      </c>
      <c r="D45" s="13">
        <f t="shared" si="29"/>
        <v>-1</v>
      </c>
      <c r="E45" s="13">
        <f t="shared" si="29"/>
        <v>-1</v>
      </c>
      <c r="F45" s="13">
        <f t="shared" si="29"/>
        <v>-1</v>
      </c>
      <c r="G45" s="13">
        <f t="shared" si="29"/>
        <v>-1</v>
      </c>
      <c r="H45" s="13">
        <f t="shared" si="29"/>
        <v>-1</v>
      </c>
      <c r="I45" s="13">
        <f t="shared" si="29"/>
        <v>-1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4.25">
      <c r="A46" s="6">
        <v>1985</v>
      </c>
      <c r="B46" s="7">
        <v>0</v>
      </c>
      <c r="C46" s="12">
        <f t="shared" si="29"/>
        <v>0</v>
      </c>
      <c r="D46" s="13">
        <f t="shared" si="29"/>
        <v>-1</v>
      </c>
      <c r="E46" s="13">
        <f t="shared" si="29"/>
        <v>-1</v>
      </c>
      <c r="F46" s="13">
        <f t="shared" si="29"/>
        <v>-1</v>
      </c>
      <c r="G46" s="13">
        <f t="shared" si="29"/>
        <v>-1</v>
      </c>
      <c r="H46" s="13">
        <f t="shared" si="29"/>
        <v>-1</v>
      </c>
      <c r="I46" s="13">
        <f t="shared" si="29"/>
        <v>-1</v>
      </c>
      <c r="J46" s="1">
        <f t="shared" si="29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4.25">
      <c r="A47" s="6">
        <v>1986</v>
      </c>
      <c r="B47" s="7">
        <v>3</v>
      </c>
      <c r="C47" s="11">
        <f t="shared" si="29"/>
        <v>1</v>
      </c>
      <c r="D47" s="11">
        <f t="shared" si="29"/>
        <v>1</v>
      </c>
      <c r="E47" s="11">
        <f t="shared" si="29"/>
        <v>1</v>
      </c>
      <c r="F47" s="11">
        <f t="shared" si="29"/>
        <v>1</v>
      </c>
      <c r="G47" s="11">
        <f t="shared" si="29"/>
        <v>1</v>
      </c>
      <c r="H47" s="1">
        <f t="shared" si="29"/>
        <v>0</v>
      </c>
      <c r="I47" s="13">
        <f t="shared" si="29"/>
        <v>-1</v>
      </c>
      <c r="J47" s="11">
        <f t="shared" si="29"/>
        <v>1</v>
      </c>
      <c r="K47" s="11">
        <f t="shared" si="29"/>
        <v>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4.25">
      <c r="A48" s="6">
        <v>1987</v>
      </c>
      <c r="B48" s="7">
        <v>5</v>
      </c>
      <c r="C48" s="11">
        <f t="shared" si="29"/>
        <v>1</v>
      </c>
      <c r="D48" s="11">
        <f t="shared" si="29"/>
        <v>1</v>
      </c>
      <c r="E48" s="11">
        <f t="shared" si="29"/>
        <v>1</v>
      </c>
      <c r="F48" s="11">
        <f t="shared" si="29"/>
        <v>1</v>
      </c>
      <c r="G48" s="11">
        <f t="shared" si="29"/>
        <v>1</v>
      </c>
      <c r="H48" s="1">
        <f t="shared" si="29"/>
        <v>1</v>
      </c>
      <c r="I48" s="1">
        <f t="shared" si="29"/>
        <v>1</v>
      </c>
      <c r="J48" s="11">
        <f t="shared" si="29"/>
        <v>1</v>
      </c>
      <c r="K48" s="11">
        <f t="shared" si="29"/>
        <v>1</v>
      </c>
      <c r="L48" s="1">
        <f t="shared" si="29"/>
        <v>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4.25">
      <c r="A49" s="6">
        <v>1988</v>
      </c>
      <c r="B49" s="7">
        <v>0</v>
      </c>
      <c r="C49" s="1">
        <f t="shared" si="29"/>
        <v>0</v>
      </c>
      <c r="D49" s="1">
        <f t="shared" si="29"/>
        <v>-1</v>
      </c>
      <c r="E49" s="1">
        <f t="shared" si="29"/>
        <v>-1</v>
      </c>
      <c r="F49" s="1">
        <f t="shared" si="29"/>
        <v>-1</v>
      </c>
      <c r="G49" s="1">
        <f t="shared" si="29"/>
        <v>-1</v>
      </c>
      <c r="H49" s="1">
        <f t="shared" si="29"/>
        <v>-1</v>
      </c>
      <c r="I49" s="13">
        <f t="shared" si="29"/>
        <v>-1</v>
      </c>
      <c r="J49" s="1">
        <f t="shared" si="29"/>
        <v>0</v>
      </c>
      <c r="K49" s="1">
        <f t="shared" si="29"/>
        <v>0</v>
      </c>
      <c r="L49" s="1">
        <f t="shared" si="29"/>
        <v>-1</v>
      </c>
      <c r="M49" s="13">
        <f t="shared" si="29"/>
        <v>-1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4.25">
      <c r="A50" s="6">
        <v>1989</v>
      </c>
      <c r="B50" s="7">
        <v>3</v>
      </c>
      <c r="C50" s="1">
        <f t="shared" si="29"/>
        <v>1</v>
      </c>
      <c r="D50" s="1">
        <f t="shared" si="29"/>
        <v>1</v>
      </c>
      <c r="E50" s="1">
        <f t="shared" si="29"/>
        <v>1</v>
      </c>
      <c r="F50" s="1">
        <f t="shared" si="29"/>
        <v>1</v>
      </c>
      <c r="G50" s="1">
        <f t="shared" si="29"/>
        <v>1</v>
      </c>
      <c r="H50" s="1">
        <f t="shared" si="29"/>
        <v>0</v>
      </c>
      <c r="I50" s="13">
        <f t="shared" si="29"/>
        <v>-1</v>
      </c>
      <c r="J50" s="1">
        <f t="shared" si="29"/>
        <v>1</v>
      </c>
      <c r="K50" s="1">
        <f t="shared" si="29"/>
        <v>1</v>
      </c>
      <c r="L50" s="1">
        <f t="shared" si="29"/>
        <v>0</v>
      </c>
      <c r="M50" s="13">
        <f t="shared" si="29"/>
        <v>-1</v>
      </c>
      <c r="N50" s="1">
        <f t="shared" si="29"/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4.25">
      <c r="A51" s="6">
        <v>1990</v>
      </c>
      <c r="B51" s="7">
        <v>0</v>
      </c>
      <c r="C51" s="12">
        <f t="shared" si="29"/>
        <v>0</v>
      </c>
      <c r="D51" s="13">
        <f t="shared" si="29"/>
        <v>-1</v>
      </c>
      <c r="E51" s="13">
        <f t="shared" si="29"/>
        <v>-1</v>
      </c>
      <c r="F51" s="13">
        <f t="shared" si="29"/>
        <v>-1</v>
      </c>
      <c r="G51" s="13">
        <f t="shared" si="29"/>
        <v>-1</v>
      </c>
      <c r="H51" s="13">
        <f t="shared" si="29"/>
        <v>-1</v>
      </c>
      <c r="I51" s="13">
        <f t="shared" si="29"/>
        <v>-1</v>
      </c>
      <c r="J51" s="12">
        <f t="shared" si="29"/>
        <v>0</v>
      </c>
      <c r="K51" s="12">
        <f t="shared" si="29"/>
        <v>0</v>
      </c>
      <c r="L51" s="13">
        <f t="shared" si="29"/>
        <v>-1</v>
      </c>
      <c r="M51" s="13">
        <f t="shared" si="29"/>
        <v>-1</v>
      </c>
      <c r="N51" s="12">
        <f t="shared" si="29"/>
        <v>0</v>
      </c>
      <c r="O51" s="13">
        <f t="shared" si="29"/>
        <v>-1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4.25">
      <c r="A52" s="6">
        <v>1991</v>
      </c>
      <c r="B52" s="7">
        <v>0</v>
      </c>
      <c r="C52" s="12">
        <f t="shared" si="29"/>
        <v>0</v>
      </c>
      <c r="D52" s="13">
        <f t="shared" si="29"/>
        <v>-1</v>
      </c>
      <c r="E52" s="13">
        <f t="shared" si="29"/>
        <v>-1</v>
      </c>
      <c r="F52" s="13">
        <f t="shared" si="29"/>
        <v>-1</v>
      </c>
      <c r="G52" s="13">
        <f t="shared" si="29"/>
        <v>-1</v>
      </c>
      <c r="H52" s="13">
        <f t="shared" si="29"/>
        <v>-1</v>
      </c>
      <c r="I52" s="13">
        <f t="shared" si="29"/>
        <v>-1</v>
      </c>
      <c r="J52" s="12">
        <f t="shared" si="29"/>
        <v>0</v>
      </c>
      <c r="K52" s="12">
        <f t="shared" si="29"/>
        <v>0</v>
      </c>
      <c r="L52" s="13">
        <f t="shared" si="29"/>
        <v>-1</v>
      </c>
      <c r="M52" s="13">
        <f t="shared" si="29"/>
        <v>-1</v>
      </c>
      <c r="N52" s="12">
        <f t="shared" si="29"/>
        <v>0</v>
      </c>
      <c r="O52" s="13">
        <f t="shared" si="29"/>
        <v>-1</v>
      </c>
      <c r="P52" s="1">
        <f t="shared" si="29"/>
        <v>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4.25">
      <c r="A53" s="6">
        <v>1992</v>
      </c>
      <c r="B53" s="7">
        <v>4</v>
      </c>
      <c r="C53" s="11">
        <f t="shared" si="29"/>
        <v>1</v>
      </c>
      <c r="D53" s="1">
        <f t="shared" si="29"/>
        <v>1</v>
      </c>
      <c r="E53" s="1">
        <f t="shared" si="29"/>
        <v>1</v>
      </c>
      <c r="F53" s="1">
        <f t="shared" si="29"/>
        <v>1</v>
      </c>
      <c r="G53" s="1">
        <f t="shared" si="29"/>
        <v>1</v>
      </c>
      <c r="H53" s="1">
        <f t="shared" si="29"/>
        <v>1</v>
      </c>
      <c r="I53" s="1">
        <f t="shared" si="29"/>
        <v>0</v>
      </c>
      <c r="J53" s="11">
        <f t="shared" si="29"/>
        <v>1</v>
      </c>
      <c r="K53" s="11">
        <f t="shared" si="29"/>
        <v>1</v>
      </c>
      <c r="L53" s="1">
        <f t="shared" si="29"/>
        <v>1</v>
      </c>
      <c r="M53" s="13">
        <f t="shared" si="29"/>
        <v>-1</v>
      </c>
      <c r="N53" s="11">
        <f t="shared" si="29"/>
        <v>1</v>
      </c>
      <c r="O53" s="1">
        <f t="shared" si="29"/>
        <v>1</v>
      </c>
      <c r="P53" s="11">
        <f t="shared" si="29"/>
        <v>1</v>
      </c>
      <c r="Q53" s="11">
        <f t="shared" si="29"/>
        <v>1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4.25">
      <c r="A54" s="6">
        <v>1993</v>
      </c>
      <c r="B54" s="7">
        <v>1</v>
      </c>
      <c r="C54" s="11">
        <f t="shared" si="29"/>
        <v>1</v>
      </c>
      <c r="D54" s="13">
        <f t="shared" si="29"/>
        <v>-1</v>
      </c>
      <c r="E54" s="13">
        <f t="shared" si="29"/>
        <v>-1</v>
      </c>
      <c r="F54" s="13">
        <f t="shared" si="29"/>
        <v>-1</v>
      </c>
      <c r="G54" s="12">
        <f t="shared" si="29"/>
        <v>0</v>
      </c>
      <c r="H54" s="13">
        <f t="shared" si="29"/>
        <v>-1</v>
      </c>
      <c r="I54" s="13">
        <f t="shared" si="29"/>
        <v>-1</v>
      </c>
      <c r="J54" s="11">
        <f t="shared" si="29"/>
        <v>1</v>
      </c>
      <c r="K54" s="11">
        <f t="shared" si="29"/>
        <v>1</v>
      </c>
      <c r="L54" s="13">
        <f t="shared" si="29"/>
        <v>-1</v>
      </c>
      <c r="M54" s="13">
        <f t="shared" si="29"/>
        <v>-1</v>
      </c>
      <c r="N54" s="11">
        <f t="shared" si="29"/>
        <v>1</v>
      </c>
      <c r="O54" s="13">
        <f t="shared" si="29"/>
        <v>-1</v>
      </c>
      <c r="P54" s="11">
        <f t="shared" si="29"/>
        <v>1</v>
      </c>
      <c r="Q54" s="11">
        <f t="shared" si="29"/>
        <v>1</v>
      </c>
      <c r="R54" s="13">
        <f t="shared" si="29"/>
        <v>-1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4.25">
      <c r="A55" s="6">
        <v>1994</v>
      </c>
      <c r="B55" s="7">
        <v>1</v>
      </c>
      <c r="C55" s="11">
        <f t="shared" si="29"/>
        <v>1</v>
      </c>
      <c r="D55" s="13">
        <f t="shared" si="29"/>
        <v>-1</v>
      </c>
      <c r="E55" s="13">
        <f t="shared" si="29"/>
        <v>-1</v>
      </c>
      <c r="F55" s="13">
        <f t="shared" si="29"/>
        <v>-1</v>
      </c>
      <c r="G55" s="12">
        <f t="shared" si="29"/>
        <v>0</v>
      </c>
      <c r="H55" s="13">
        <f t="shared" si="29"/>
        <v>-1</v>
      </c>
      <c r="I55" s="13">
        <f t="shared" si="29"/>
        <v>-1</v>
      </c>
      <c r="J55" s="11">
        <f t="shared" si="29"/>
        <v>1</v>
      </c>
      <c r="K55" s="11">
        <f t="shared" si="29"/>
        <v>1</v>
      </c>
      <c r="L55" s="13">
        <f t="shared" si="29"/>
        <v>-1</v>
      </c>
      <c r="M55" s="13">
        <f t="shared" si="29"/>
        <v>-1</v>
      </c>
      <c r="N55" s="11">
        <f t="shared" si="29"/>
        <v>1</v>
      </c>
      <c r="O55" s="13">
        <f t="shared" si="29"/>
        <v>-1</v>
      </c>
      <c r="P55" s="11">
        <f t="shared" si="29"/>
        <v>1</v>
      </c>
      <c r="Q55" s="11">
        <f t="shared" si="29"/>
        <v>1</v>
      </c>
      <c r="R55" s="13">
        <f t="shared" si="29"/>
        <v>-1</v>
      </c>
      <c r="S55" s="1">
        <f aca="true" t="shared" si="30" ref="S55:AE70">SIGN(S19)</f>
        <v>0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4.25">
      <c r="A56" s="6">
        <v>1995</v>
      </c>
      <c r="B56" s="7">
        <v>0</v>
      </c>
      <c r="C56" s="12">
        <f aca="true" t="shared" si="31" ref="C56:R71">SIGN(C20)</f>
        <v>0</v>
      </c>
      <c r="D56" s="13">
        <f t="shared" si="31"/>
        <v>-1</v>
      </c>
      <c r="E56" s="13">
        <f t="shared" si="31"/>
        <v>-1</v>
      </c>
      <c r="F56" s="13">
        <f t="shared" si="31"/>
        <v>-1</v>
      </c>
      <c r="G56" s="13">
        <f t="shared" si="31"/>
        <v>-1</v>
      </c>
      <c r="H56" s="13">
        <f t="shared" si="31"/>
        <v>-1</v>
      </c>
      <c r="I56" s="13">
        <f t="shared" si="31"/>
        <v>-1</v>
      </c>
      <c r="J56" s="12">
        <f t="shared" si="31"/>
        <v>0</v>
      </c>
      <c r="K56" s="12">
        <f t="shared" si="31"/>
        <v>0</v>
      </c>
      <c r="L56" s="13">
        <f t="shared" si="31"/>
        <v>-1</v>
      </c>
      <c r="M56" s="13">
        <f t="shared" si="31"/>
        <v>-1</v>
      </c>
      <c r="N56" s="12">
        <f t="shared" si="31"/>
        <v>0</v>
      </c>
      <c r="O56" s="13">
        <f t="shared" si="31"/>
        <v>-1</v>
      </c>
      <c r="P56" s="12">
        <f t="shared" si="31"/>
        <v>0</v>
      </c>
      <c r="Q56" s="12">
        <f t="shared" si="31"/>
        <v>0</v>
      </c>
      <c r="R56" s="13">
        <f t="shared" si="31"/>
        <v>-1</v>
      </c>
      <c r="S56" s="13">
        <f t="shared" si="30"/>
        <v>-1</v>
      </c>
      <c r="T56" s="13">
        <f t="shared" si="30"/>
        <v>-1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4.25">
      <c r="A57" s="6">
        <v>1996</v>
      </c>
      <c r="B57" s="7">
        <v>0</v>
      </c>
      <c r="C57" s="12">
        <f t="shared" si="31"/>
        <v>0</v>
      </c>
      <c r="D57" s="13">
        <f t="shared" si="31"/>
        <v>-1</v>
      </c>
      <c r="E57" s="13">
        <f t="shared" si="31"/>
        <v>-1</v>
      </c>
      <c r="F57" s="13">
        <f t="shared" si="31"/>
        <v>-1</v>
      </c>
      <c r="G57" s="13">
        <f t="shared" si="31"/>
        <v>-1</v>
      </c>
      <c r="H57" s="13">
        <f t="shared" si="31"/>
        <v>-1</v>
      </c>
      <c r="I57" s="13">
        <f t="shared" si="31"/>
        <v>-1</v>
      </c>
      <c r="J57" s="12">
        <f t="shared" si="31"/>
        <v>0</v>
      </c>
      <c r="K57" s="12">
        <f t="shared" si="31"/>
        <v>0</v>
      </c>
      <c r="L57" s="13">
        <f t="shared" si="31"/>
        <v>-1</v>
      </c>
      <c r="M57" s="13">
        <f t="shared" si="31"/>
        <v>-1</v>
      </c>
      <c r="N57" s="12">
        <f t="shared" si="31"/>
        <v>0</v>
      </c>
      <c r="O57" s="13">
        <f t="shared" si="31"/>
        <v>-1</v>
      </c>
      <c r="P57" s="12">
        <f t="shared" si="31"/>
        <v>0</v>
      </c>
      <c r="Q57" s="12">
        <f t="shared" si="31"/>
        <v>0</v>
      </c>
      <c r="R57" s="13">
        <f t="shared" si="31"/>
        <v>-1</v>
      </c>
      <c r="S57" s="13">
        <f t="shared" si="30"/>
        <v>-1</v>
      </c>
      <c r="T57" s="13">
        <f t="shared" si="30"/>
        <v>-1</v>
      </c>
      <c r="U57" s="1">
        <f t="shared" si="30"/>
        <v>0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4.25">
      <c r="A58" s="6">
        <v>1997</v>
      </c>
      <c r="B58" s="7">
        <v>1</v>
      </c>
      <c r="C58" s="11">
        <f t="shared" si="31"/>
        <v>1</v>
      </c>
      <c r="D58" s="13">
        <f t="shared" si="31"/>
        <v>-1</v>
      </c>
      <c r="E58" s="13">
        <f t="shared" si="31"/>
        <v>-1</v>
      </c>
      <c r="F58" s="13">
        <f t="shared" si="31"/>
        <v>-1</v>
      </c>
      <c r="G58" s="12">
        <f t="shared" si="31"/>
        <v>0</v>
      </c>
      <c r="H58" s="13">
        <f t="shared" si="31"/>
        <v>-1</v>
      </c>
      <c r="I58" s="13">
        <f t="shared" si="31"/>
        <v>-1</v>
      </c>
      <c r="J58" s="11">
        <f t="shared" si="31"/>
        <v>1</v>
      </c>
      <c r="K58" s="11">
        <f t="shared" si="31"/>
        <v>1</v>
      </c>
      <c r="L58" s="13">
        <f t="shared" si="31"/>
        <v>-1</v>
      </c>
      <c r="M58" s="13">
        <f t="shared" si="31"/>
        <v>-1</v>
      </c>
      <c r="N58" s="11">
        <f t="shared" si="31"/>
        <v>1</v>
      </c>
      <c r="O58" s="13">
        <f t="shared" si="31"/>
        <v>-1</v>
      </c>
      <c r="P58" s="11">
        <f t="shared" si="31"/>
        <v>1</v>
      </c>
      <c r="Q58" s="11">
        <f t="shared" si="31"/>
        <v>1</v>
      </c>
      <c r="R58" s="13">
        <f t="shared" si="31"/>
        <v>-1</v>
      </c>
      <c r="S58" s="12">
        <f t="shared" si="30"/>
        <v>0</v>
      </c>
      <c r="T58" s="12">
        <f t="shared" si="30"/>
        <v>0</v>
      </c>
      <c r="U58" s="11">
        <f t="shared" si="30"/>
        <v>1</v>
      </c>
      <c r="V58" s="11">
        <f t="shared" si="30"/>
        <v>1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4.25">
      <c r="A59" s="6">
        <v>1998</v>
      </c>
      <c r="B59" s="7">
        <v>1</v>
      </c>
      <c r="C59" s="11">
        <f t="shared" si="31"/>
        <v>1</v>
      </c>
      <c r="D59" s="13">
        <f t="shared" si="31"/>
        <v>-1</v>
      </c>
      <c r="E59" s="13">
        <f t="shared" si="31"/>
        <v>-1</v>
      </c>
      <c r="F59" s="13">
        <f t="shared" si="31"/>
        <v>-1</v>
      </c>
      <c r="G59" s="12">
        <f t="shared" si="31"/>
        <v>0</v>
      </c>
      <c r="H59" s="13">
        <f t="shared" si="31"/>
        <v>-1</v>
      </c>
      <c r="I59" s="13">
        <f t="shared" si="31"/>
        <v>-1</v>
      </c>
      <c r="J59" s="11">
        <f t="shared" si="31"/>
        <v>1</v>
      </c>
      <c r="K59" s="11">
        <f t="shared" si="31"/>
        <v>1</v>
      </c>
      <c r="L59" s="13">
        <f t="shared" si="31"/>
        <v>-1</v>
      </c>
      <c r="M59" s="13">
        <f t="shared" si="31"/>
        <v>-1</v>
      </c>
      <c r="N59" s="11">
        <f t="shared" si="31"/>
        <v>1</v>
      </c>
      <c r="O59" s="13">
        <f t="shared" si="31"/>
        <v>-1</v>
      </c>
      <c r="P59" s="11">
        <f t="shared" si="31"/>
        <v>1</v>
      </c>
      <c r="Q59" s="11">
        <f t="shared" si="31"/>
        <v>1</v>
      </c>
      <c r="R59" s="13">
        <f t="shared" si="31"/>
        <v>-1</v>
      </c>
      <c r="S59" s="12">
        <f t="shared" si="30"/>
        <v>0</v>
      </c>
      <c r="T59" s="12">
        <f t="shared" si="30"/>
        <v>0</v>
      </c>
      <c r="U59" s="11">
        <f t="shared" si="30"/>
        <v>1</v>
      </c>
      <c r="V59" s="11">
        <f t="shared" si="30"/>
        <v>1</v>
      </c>
      <c r="W59" s="1">
        <f t="shared" si="30"/>
        <v>0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4.25">
      <c r="A60" s="6">
        <v>1999</v>
      </c>
      <c r="B60" s="7">
        <v>0</v>
      </c>
      <c r="C60" s="12">
        <f t="shared" si="31"/>
        <v>0</v>
      </c>
      <c r="D60" s="13">
        <f t="shared" si="31"/>
        <v>-1</v>
      </c>
      <c r="E60" s="13">
        <f t="shared" si="31"/>
        <v>-1</v>
      </c>
      <c r="F60" s="13">
        <f t="shared" si="31"/>
        <v>-1</v>
      </c>
      <c r="G60" s="13">
        <f t="shared" si="31"/>
        <v>-1</v>
      </c>
      <c r="H60" s="13">
        <f t="shared" si="31"/>
        <v>-1</v>
      </c>
      <c r="I60" s="13">
        <f t="shared" si="31"/>
        <v>-1</v>
      </c>
      <c r="J60" s="12">
        <f t="shared" si="31"/>
        <v>0</v>
      </c>
      <c r="K60" s="12">
        <f t="shared" si="31"/>
        <v>0</v>
      </c>
      <c r="L60" s="13">
        <f t="shared" si="31"/>
        <v>-1</v>
      </c>
      <c r="M60" s="13">
        <f t="shared" si="31"/>
        <v>-1</v>
      </c>
      <c r="N60" s="12">
        <f t="shared" si="31"/>
        <v>0</v>
      </c>
      <c r="O60" s="13">
        <f t="shared" si="31"/>
        <v>-1</v>
      </c>
      <c r="P60" s="12">
        <f t="shared" si="31"/>
        <v>0</v>
      </c>
      <c r="Q60" s="12">
        <f t="shared" si="31"/>
        <v>0</v>
      </c>
      <c r="R60" s="13">
        <f t="shared" si="31"/>
        <v>-1</v>
      </c>
      <c r="S60" s="13">
        <f t="shared" si="30"/>
        <v>-1</v>
      </c>
      <c r="T60" s="13">
        <f t="shared" si="30"/>
        <v>-1</v>
      </c>
      <c r="U60" s="12">
        <f t="shared" si="30"/>
        <v>0</v>
      </c>
      <c r="V60" s="12">
        <f t="shared" si="30"/>
        <v>0</v>
      </c>
      <c r="W60" s="13">
        <f t="shared" si="30"/>
        <v>-1</v>
      </c>
      <c r="X60" s="13">
        <f t="shared" si="30"/>
        <v>-1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4.25">
      <c r="A61" s="6">
        <v>2000</v>
      </c>
      <c r="B61" s="7">
        <v>0</v>
      </c>
      <c r="C61" s="12">
        <f t="shared" si="31"/>
        <v>0</v>
      </c>
      <c r="D61" s="13">
        <f t="shared" si="31"/>
        <v>-1</v>
      </c>
      <c r="E61" s="13">
        <f t="shared" si="31"/>
        <v>-1</v>
      </c>
      <c r="F61" s="13">
        <f t="shared" si="31"/>
        <v>-1</v>
      </c>
      <c r="G61" s="13">
        <f t="shared" si="31"/>
        <v>-1</v>
      </c>
      <c r="H61" s="13">
        <f t="shared" si="31"/>
        <v>-1</v>
      </c>
      <c r="I61" s="13">
        <f t="shared" si="31"/>
        <v>-1</v>
      </c>
      <c r="J61" s="12">
        <f t="shared" si="31"/>
        <v>0</v>
      </c>
      <c r="K61" s="12">
        <f t="shared" si="31"/>
        <v>0</v>
      </c>
      <c r="L61" s="13">
        <f t="shared" si="31"/>
        <v>-1</v>
      </c>
      <c r="M61" s="13">
        <f t="shared" si="31"/>
        <v>-1</v>
      </c>
      <c r="N61" s="12">
        <f t="shared" si="31"/>
        <v>0</v>
      </c>
      <c r="O61" s="13">
        <f t="shared" si="31"/>
        <v>-1</v>
      </c>
      <c r="P61" s="12">
        <f t="shared" si="31"/>
        <v>0</v>
      </c>
      <c r="Q61" s="12">
        <f t="shared" si="31"/>
        <v>0</v>
      </c>
      <c r="R61" s="13">
        <f t="shared" si="31"/>
        <v>-1</v>
      </c>
      <c r="S61" s="13">
        <f t="shared" si="30"/>
        <v>-1</v>
      </c>
      <c r="T61" s="13">
        <f t="shared" si="30"/>
        <v>-1</v>
      </c>
      <c r="U61" s="12">
        <f t="shared" si="30"/>
        <v>0</v>
      </c>
      <c r="V61" s="12">
        <f t="shared" si="30"/>
        <v>0</v>
      </c>
      <c r="W61" s="13">
        <f t="shared" si="30"/>
        <v>-1</v>
      </c>
      <c r="X61" s="13">
        <f t="shared" si="30"/>
        <v>-1</v>
      </c>
      <c r="Y61" s="12">
        <f t="shared" si="30"/>
        <v>0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4.25">
      <c r="A62" s="6">
        <v>2001</v>
      </c>
      <c r="B62" s="7">
        <v>0</v>
      </c>
      <c r="C62" s="12">
        <f t="shared" si="31"/>
        <v>0</v>
      </c>
      <c r="D62" s="13">
        <f t="shared" si="31"/>
        <v>-1</v>
      </c>
      <c r="E62" s="13">
        <f t="shared" si="31"/>
        <v>-1</v>
      </c>
      <c r="F62" s="13">
        <f t="shared" si="31"/>
        <v>-1</v>
      </c>
      <c r="G62" s="13">
        <f t="shared" si="31"/>
        <v>-1</v>
      </c>
      <c r="H62" s="13">
        <f t="shared" si="31"/>
        <v>-1</v>
      </c>
      <c r="I62" s="13">
        <f t="shared" si="31"/>
        <v>-1</v>
      </c>
      <c r="J62" s="12">
        <f t="shared" si="31"/>
        <v>0</v>
      </c>
      <c r="K62" s="12">
        <f t="shared" si="31"/>
        <v>0</v>
      </c>
      <c r="L62" s="13">
        <f t="shared" si="31"/>
        <v>-1</v>
      </c>
      <c r="M62" s="13">
        <f t="shared" si="31"/>
        <v>-1</v>
      </c>
      <c r="N62" s="12">
        <f t="shared" si="31"/>
        <v>0</v>
      </c>
      <c r="O62" s="13">
        <f t="shared" si="31"/>
        <v>-1</v>
      </c>
      <c r="P62" s="12">
        <f t="shared" si="31"/>
        <v>0</v>
      </c>
      <c r="Q62" s="12">
        <f t="shared" si="31"/>
        <v>0</v>
      </c>
      <c r="R62" s="13">
        <f t="shared" si="31"/>
        <v>-1</v>
      </c>
      <c r="S62" s="13">
        <f t="shared" si="30"/>
        <v>-1</v>
      </c>
      <c r="T62" s="13">
        <f t="shared" si="30"/>
        <v>-1</v>
      </c>
      <c r="U62" s="12">
        <f t="shared" si="30"/>
        <v>0</v>
      </c>
      <c r="V62" s="12">
        <f t="shared" si="30"/>
        <v>0</v>
      </c>
      <c r="W62" s="13">
        <f t="shared" si="30"/>
        <v>-1</v>
      </c>
      <c r="X62" s="13">
        <f t="shared" si="30"/>
        <v>-1</v>
      </c>
      <c r="Y62" s="12">
        <f t="shared" si="30"/>
        <v>0</v>
      </c>
      <c r="Z62" s="1">
        <f t="shared" si="30"/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4.25">
      <c r="A63" s="6">
        <v>2002</v>
      </c>
      <c r="B63" s="7">
        <v>1</v>
      </c>
      <c r="C63" s="1">
        <f t="shared" si="31"/>
        <v>1</v>
      </c>
      <c r="D63" s="13">
        <f t="shared" si="31"/>
        <v>-1</v>
      </c>
      <c r="E63" s="13">
        <f t="shared" si="31"/>
        <v>-1</v>
      </c>
      <c r="F63" s="13">
        <f t="shared" si="31"/>
        <v>-1</v>
      </c>
      <c r="G63" s="1">
        <f t="shared" si="31"/>
        <v>0</v>
      </c>
      <c r="H63" s="13">
        <f t="shared" si="31"/>
        <v>-1</v>
      </c>
      <c r="I63" s="13">
        <f t="shared" si="31"/>
        <v>-1</v>
      </c>
      <c r="J63" s="1">
        <f t="shared" si="31"/>
        <v>1</v>
      </c>
      <c r="K63" s="1">
        <f t="shared" si="31"/>
        <v>1</v>
      </c>
      <c r="L63" s="13">
        <f t="shared" si="31"/>
        <v>-1</v>
      </c>
      <c r="M63" s="13">
        <f t="shared" si="31"/>
        <v>-1</v>
      </c>
      <c r="N63" s="1">
        <f t="shared" si="31"/>
        <v>1</v>
      </c>
      <c r="O63" s="13">
        <f t="shared" si="31"/>
        <v>-1</v>
      </c>
      <c r="P63" s="1">
        <f t="shared" si="31"/>
        <v>1</v>
      </c>
      <c r="Q63" s="1">
        <f t="shared" si="31"/>
        <v>1</v>
      </c>
      <c r="R63" s="13">
        <f t="shared" si="31"/>
        <v>-1</v>
      </c>
      <c r="S63" s="1">
        <f t="shared" si="30"/>
        <v>0</v>
      </c>
      <c r="T63" s="1">
        <f t="shared" si="30"/>
        <v>0</v>
      </c>
      <c r="U63" s="1">
        <f t="shared" si="30"/>
        <v>1</v>
      </c>
      <c r="V63" s="1">
        <f t="shared" si="30"/>
        <v>1</v>
      </c>
      <c r="W63" s="1">
        <f t="shared" si="30"/>
        <v>0</v>
      </c>
      <c r="X63" s="1">
        <f t="shared" si="30"/>
        <v>0</v>
      </c>
      <c r="Y63" s="1">
        <f t="shared" si="30"/>
        <v>1</v>
      </c>
      <c r="Z63" s="1">
        <f t="shared" si="30"/>
        <v>1</v>
      </c>
      <c r="AA63" s="1">
        <f t="shared" si="30"/>
        <v>1</v>
      </c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4.25">
      <c r="A64" s="6">
        <v>2003</v>
      </c>
      <c r="B64" s="7">
        <v>0</v>
      </c>
      <c r="C64" s="12">
        <f t="shared" si="31"/>
        <v>0</v>
      </c>
      <c r="D64" s="13">
        <f t="shared" si="31"/>
        <v>-1</v>
      </c>
      <c r="E64" s="13">
        <f t="shared" si="31"/>
        <v>-1</v>
      </c>
      <c r="F64" s="13">
        <f t="shared" si="31"/>
        <v>-1</v>
      </c>
      <c r="G64" s="13">
        <f t="shared" si="31"/>
        <v>-1</v>
      </c>
      <c r="H64" s="13">
        <f t="shared" si="31"/>
        <v>-1</v>
      </c>
      <c r="I64" s="13">
        <f t="shared" si="31"/>
        <v>-1</v>
      </c>
      <c r="J64" s="12">
        <f t="shared" si="31"/>
        <v>0</v>
      </c>
      <c r="K64" s="12">
        <f t="shared" si="31"/>
        <v>0</v>
      </c>
      <c r="L64" s="13">
        <f t="shared" si="31"/>
        <v>-1</v>
      </c>
      <c r="M64" s="13">
        <f t="shared" si="31"/>
        <v>-1</v>
      </c>
      <c r="N64" s="12">
        <f t="shared" si="31"/>
        <v>0</v>
      </c>
      <c r="O64" s="13">
        <f t="shared" si="31"/>
        <v>-1</v>
      </c>
      <c r="P64" s="12">
        <f t="shared" si="31"/>
        <v>0</v>
      </c>
      <c r="Q64" s="12">
        <f t="shared" si="31"/>
        <v>0</v>
      </c>
      <c r="R64" s="13">
        <f t="shared" si="31"/>
        <v>-1</v>
      </c>
      <c r="S64" s="13">
        <f t="shared" si="30"/>
        <v>-1</v>
      </c>
      <c r="T64" s="13">
        <f t="shared" si="30"/>
        <v>-1</v>
      </c>
      <c r="U64" s="12">
        <f t="shared" si="30"/>
        <v>0</v>
      </c>
      <c r="V64" s="12">
        <f t="shared" si="30"/>
        <v>0</v>
      </c>
      <c r="W64" s="13">
        <f t="shared" si="30"/>
        <v>-1</v>
      </c>
      <c r="X64" s="13">
        <f t="shared" si="30"/>
        <v>-1</v>
      </c>
      <c r="Y64" s="12">
        <f t="shared" si="30"/>
        <v>0</v>
      </c>
      <c r="Z64" s="12">
        <f t="shared" si="30"/>
        <v>0</v>
      </c>
      <c r="AA64" s="12">
        <f t="shared" si="30"/>
        <v>0</v>
      </c>
      <c r="AB64" s="13">
        <f t="shared" si="30"/>
        <v>-1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4.25">
      <c r="A65" s="6">
        <v>2004</v>
      </c>
      <c r="B65" s="7">
        <v>0</v>
      </c>
      <c r="C65" s="12">
        <f t="shared" si="31"/>
        <v>0</v>
      </c>
      <c r="D65" s="13">
        <f t="shared" si="31"/>
        <v>-1</v>
      </c>
      <c r="E65" s="13">
        <f t="shared" si="31"/>
        <v>-1</v>
      </c>
      <c r="F65" s="13">
        <f t="shared" si="31"/>
        <v>-1</v>
      </c>
      <c r="G65" s="13">
        <f t="shared" si="31"/>
        <v>-1</v>
      </c>
      <c r="H65" s="13">
        <f t="shared" si="31"/>
        <v>-1</v>
      </c>
      <c r="I65" s="13">
        <f t="shared" si="31"/>
        <v>-1</v>
      </c>
      <c r="J65" s="12">
        <f t="shared" si="31"/>
        <v>0</v>
      </c>
      <c r="K65" s="12">
        <f t="shared" si="31"/>
        <v>0</v>
      </c>
      <c r="L65" s="13">
        <f t="shared" si="31"/>
        <v>-1</v>
      </c>
      <c r="M65" s="13">
        <f t="shared" si="31"/>
        <v>-1</v>
      </c>
      <c r="N65" s="12">
        <f t="shared" si="31"/>
        <v>0</v>
      </c>
      <c r="O65" s="13">
        <f t="shared" si="31"/>
        <v>-1</v>
      </c>
      <c r="P65" s="12">
        <f t="shared" si="31"/>
        <v>0</v>
      </c>
      <c r="Q65" s="12">
        <f t="shared" si="31"/>
        <v>0</v>
      </c>
      <c r="R65" s="13">
        <f t="shared" si="31"/>
        <v>-1</v>
      </c>
      <c r="S65" s="13">
        <f t="shared" si="30"/>
        <v>-1</v>
      </c>
      <c r="T65" s="13">
        <f t="shared" si="30"/>
        <v>-1</v>
      </c>
      <c r="U65" s="12">
        <f t="shared" si="30"/>
        <v>0</v>
      </c>
      <c r="V65" s="12">
        <f t="shared" si="30"/>
        <v>0</v>
      </c>
      <c r="W65" s="13">
        <f t="shared" si="30"/>
        <v>-1</v>
      </c>
      <c r="X65" s="13">
        <f t="shared" si="30"/>
        <v>-1</v>
      </c>
      <c r="Y65" s="12">
        <f t="shared" si="30"/>
        <v>0</v>
      </c>
      <c r="Z65" s="12">
        <f t="shared" si="30"/>
        <v>0</v>
      </c>
      <c r="AA65" s="12">
        <f t="shared" si="30"/>
        <v>0</v>
      </c>
      <c r="AB65" s="13">
        <f t="shared" si="30"/>
        <v>-1</v>
      </c>
      <c r="AC65" s="1">
        <f t="shared" si="30"/>
        <v>0</v>
      </c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4.25">
      <c r="A66" s="6">
        <v>2005</v>
      </c>
      <c r="B66" s="7">
        <v>4</v>
      </c>
      <c r="C66" s="11">
        <f t="shared" si="31"/>
        <v>1</v>
      </c>
      <c r="D66" s="11">
        <f t="shared" si="31"/>
        <v>1</v>
      </c>
      <c r="E66" s="11">
        <f t="shared" si="31"/>
        <v>1</v>
      </c>
      <c r="F66" s="11">
        <f t="shared" si="31"/>
        <v>1</v>
      </c>
      <c r="G66" s="11">
        <f t="shared" si="31"/>
        <v>1</v>
      </c>
      <c r="H66" s="11">
        <f t="shared" si="31"/>
        <v>1</v>
      </c>
      <c r="I66" s="12">
        <f t="shared" si="31"/>
        <v>0</v>
      </c>
      <c r="J66" s="11">
        <f t="shared" si="31"/>
        <v>1</v>
      </c>
      <c r="K66" s="11">
        <f t="shared" si="31"/>
        <v>1</v>
      </c>
      <c r="L66" s="11">
        <f t="shared" si="31"/>
        <v>1</v>
      </c>
      <c r="M66" s="13">
        <f t="shared" si="31"/>
        <v>-1</v>
      </c>
      <c r="N66" s="11">
        <f t="shared" si="31"/>
        <v>1</v>
      </c>
      <c r="O66" s="11">
        <f t="shared" si="31"/>
        <v>1</v>
      </c>
      <c r="P66" s="11">
        <f t="shared" si="31"/>
        <v>1</v>
      </c>
      <c r="Q66" s="11">
        <f t="shared" si="31"/>
        <v>1</v>
      </c>
      <c r="R66" s="12">
        <f t="shared" si="31"/>
        <v>0</v>
      </c>
      <c r="S66" s="11">
        <f t="shared" si="30"/>
        <v>1</v>
      </c>
      <c r="T66" s="11">
        <f t="shared" si="30"/>
        <v>1</v>
      </c>
      <c r="U66" s="11">
        <f t="shared" si="30"/>
        <v>1</v>
      </c>
      <c r="V66" s="11">
        <f t="shared" si="30"/>
        <v>1</v>
      </c>
      <c r="W66" s="11">
        <f t="shared" si="30"/>
        <v>1</v>
      </c>
      <c r="X66" s="11">
        <f t="shared" si="30"/>
        <v>1</v>
      </c>
      <c r="Y66" s="11">
        <f t="shared" si="30"/>
        <v>1</v>
      </c>
      <c r="Z66" s="11">
        <f t="shared" si="30"/>
        <v>1</v>
      </c>
      <c r="AA66" s="11">
        <f t="shared" si="30"/>
        <v>1</v>
      </c>
      <c r="AB66" s="11">
        <f t="shared" si="30"/>
        <v>1</v>
      </c>
      <c r="AC66" s="11">
        <f t="shared" si="30"/>
        <v>1</v>
      </c>
      <c r="AD66" s="11">
        <f t="shared" si="30"/>
        <v>1</v>
      </c>
      <c r="AE66" s="1"/>
      <c r="AF66" s="1"/>
      <c r="AG66" s="1"/>
      <c r="AH66" s="1"/>
      <c r="AI66" s="1"/>
      <c r="AJ66" s="1"/>
      <c r="AK66" s="1"/>
      <c r="AL66" s="1"/>
    </row>
    <row r="67" spans="1:38" ht="15" thickBot="1">
      <c r="A67" s="6">
        <v>2006</v>
      </c>
      <c r="B67" s="7">
        <v>4</v>
      </c>
      <c r="C67" s="11">
        <f t="shared" si="31"/>
        <v>1</v>
      </c>
      <c r="D67" s="11">
        <f t="shared" si="31"/>
        <v>1</v>
      </c>
      <c r="E67" s="11">
        <f t="shared" si="31"/>
        <v>1</v>
      </c>
      <c r="F67" s="11">
        <f t="shared" si="31"/>
        <v>1</v>
      </c>
      <c r="G67" s="11">
        <f t="shared" si="31"/>
        <v>1</v>
      </c>
      <c r="H67" s="11">
        <f t="shared" si="31"/>
        <v>1</v>
      </c>
      <c r="I67" s="12">
        <f t="shared" si="31"/>
        <v>0</v>
      </c>
      <c r="J67" s="11">
        <f t="shared" si="31"/>
        <v>1</v>
      </c>
      <c r="K67" s="11">
        <f t="shared" si="31"/>
        <v>1</v>
      </c>
      <c r="L67" s="11">
        <f t="shared" si="31"/>
        <v>1</v>
      </c>
      <c r="M67" s="13">
        <f t="shared" si="31"/>
        <v>-1</v>
      </c>
      <c r="N67" s="11">
        <f t="shared" si="31"/>
        <v>1</v>
      </c>
      <c r="O67" s="11">
        <f t="shared" si="31"/>
        <v>1</v>
      </c>
      <c r="P67" s="11">
        <f t="shared" si="31"/>
        <v>1</v>
      </c>
      <c r="Q67" s="11">
        <f t="shared" si="31"/>
        <v>1</v>
      </c>
      <c r="R67" s="12">
        <f t="shared" si="31"/>
        <v>0</v>
      </c>
      <c r="S67" s="11">
        <f t="shared" si="30"/>
        <v>1</v>
      </c>
      <c r="T67" s="11">
        <f t="shared" si="30"/>
        <v>1</v>
      </c>
      <c r="U67" s="11">
        <f t="shared" si="30"/>
        <v>1</v>
      </c>
      <c r="V67" s="11">
        <f t="shared" si="30"/>
        <v>1</v>
      </c>
      <c r="W67" s="11">
        <f t="shared" si="30"/>
        <v>1</v>
      </c>
      <c r="X67" s="11">
        <f t="shared" si="30"/>
        <v>1</v>
      </c>
      <c r="Y67" s="11">
        <f t="shared" si="30"/>
        <v>1</v>
      </c>
      <c r="Z67" s="11">
        <f t="shared" si="30"/>
        <v>1</v>
      </c>
      <c r="AA67" s="11">
        <f t="shared" si="30"/>
        <v>1</v>
      </c>
      <c r="AB67" s="11">
        <f t="shared" si="30"/>
        <v>1</v>
      </c>
      <c r="AC67" s="11">
        <f t="shared" si="30"/>
        <v>1</v>
      </c>
      <c r="AD67" s="11">
        <f t="shared" si="30"/>
        <v>1</v>
      </c>
      <c r="AE67" s="1">
        <f t="shared" si="30"/>
        <v>0</v>
      </c>
      <c r="AF67" s="1"/>
      <c r="AG67" s="1"/>
      <c r="AH67" s="1"/>
      <c r="AI67" s="1"/>
      <c r="AJ67" s="1"/>
      <c r="AK67" s="1"/>
      <c r="AL67" s="1"/>
    </row>
    <row r="68" spans="1:46" ht="21">
      <c r="A68" s="6">
        <v>2007</v>
      </c>
      <c r="B68" s="7">
        <v>5</v>
      </c>
      <c r="C68" s="11">
        <f t="shared" si="31"/>
        <v>1</v>
      </c>
      <c r="D68" s="11">
        <f t="shared" si="31"/>
        <v>1</v>
      </c>
      <c r="E68" s="11">
        <f t="shared" si="31"/>
        <v>1</v>
      </c>
      <c r="F68" s="11">
        <f t="shared" si="31"/>
        <v>1</v>
      </c>
      <c r="G68" s="11">
        <f t="shared" si="31"/>
        <v>1</v>
      </c>
      <c r="H68" s="11">
        <f t="shared" si="31"/>
        <v>1</v>
      </c>
      <c r="I68" s="1">
        <f t="shared" si="31"/>
        <v>1</v>
      </c>
      <c r="J68" s="11">
        <f t="shared" si="31"/>
        <v>1</v>
      </c>
      <c r="K68" s="11">
        <f t="shared" si="31"/>
        <v>1</v>
      </c>
      <c r="L68" s="11">
        <f t="shared" si="31"/>
        <v>1</v>
      </c>
      <c r="M68" s="1">
        <f t="shared" si="31"/>
        <v>0</v>
      </c>
      <c r="N68" s="11">
        <f t="shared" si="31"/>
        <v>1</v>
      </c>
      <c r="O68" s="11">
        <f t="shared" si="31"/>
        <v>1</v>
      </c>
      <c r="P68" s="11">
        <f t="shared" si="31"/>
        <v>1</v>
      </c>
      <c r="Q68" s="11">
        <f t="shared" si="31"/>
        <v>1</v>
      </c>
      <c r="R68" s="1">
        <f t="shared" si="31"/>
        <v>1</v>
      </c>
      <c r="S68" s="11">
        <f t="shared" si="30"/>
        <v>1</v>
      </c>
      <c r="T68" s="11">
        <f t="shared" si="30"/>
        <v>1</v>
      </c>
      <c r="U68" s="11">
        <f t="shared" si="30"/>
        <v>1</v>
      </c>
      <c r="V68" s="11">
        <f t="shared" si="30"/>
        <v>1</v>
      </c>
      <c r="W68" s="11">
        <f t="shared" si="30"/>
        <v>1</v>
      </c>
      <c r="X68" s="11">
        <f t="shared" si="30"/>
        <v>1</v>
      </c>
      <c r="Y68" s="11">
        <f t="shared" si="30"/>
        <v>1</v>
      </c>
      <c r="Z68" s="11">
        <f t="shared" si="30"/>
        <v>1</v>
      </c>
      <c r="AA68" s="11">
        <f t="shared" si="30"/>
        <v>1</v>
      </c>
      <c r="AB68" s="11">
        <f t="shared" si="30"/>
        <v>1</v>
      </c>
      <c r="AC68" s="11">
        <f t="shared" si="30"/>
        <v>1</v>
      </c>
      <c r="AD68" s="11">
        <f t="shared" si="30"/>
        <v>1</v>
      </c>
      <c r="AE68" s="1">
        <f t="shared" si="30"/>
        <v>1</v>
      </c>
      <c r="AF68" s="1">
        <f>SIGN(AF32)</f>
        <v>1</v>
      </c>
      <c r="AG68" s="1"/>
      <c r="AH68" s="1"/>
      <c r="AI68" s="1"/>
      <c r="AJ68" s="1"/>
      <c r="AK68" s="1"/>
      <c r="AL68" s="1"/>
      <c r="AM68" s="24"/>
      <c r="AN68" s="24"/>
      <c r="AO68" s="24"/>
      <c r="AP68" s="24"/>
      <c r="AQ68" s="25" t="s">
        <v>12</v>
      </c>
      <c r="AR68" s="26"/>
      <c r="AS68" s="26"/>
      <c r="AT68" s="27"/>
    </row>
    <row r="69" spans="1:46" ht="21">
      <c r="A69" s="6">
        <v>2008</v>
      </c>
      <c r="B69" s="7">
        <v>1</v>
      </c>
      <c r="C69" s="11">
        <f t="shared" si="31"/>
        <v>1</v>
      </c>
      <c r="D69" s="1">
        <f t="shared" si="31"/>
        <v>-1</v>
      </c>
      <c r="E69" s="1">
        <f t="shared" si="31"/>
        <v>-1</v>
      </c>
      <c r="F69" s="1">
        <f t="shared" si="31"/>
        <v>-1</v>
      </c>
      <c r="G69" s="1">
        <f t="shared" si="31"/>
        <v>0</v>
      </c>
      <c r="H69" s="1">
        <f t="shared" si="31"/>
        <v>-1</v>
      </c>
      <c r="I69" s="1">
        <f t="shared" si="31"/>
        <v>-1</v>
      </c>
      <c r="J69" s="11">
        <f t="shared" si="31"/>
        <v>1</v>
      </c>
      <c r="K69" s="11">
        <f t="shared" si="31"/>
        <v>1</v>
      </c>
      <c r="L69" s="1">
        <f t="shared" si="31"/>
        <v>-1</v>
      </c>
      <c r="M69" s="1">
        <f t="shared" si="31"/>
        <v>-1</v>
      </c>
      <c r="N69" s="11">
        <f t="shared" si="31"/>
        <v>1</v>
      </c>
      <c r="O69" s="1">
        <f t="shared" si="31"/>
        <v>-1</v>
      </c>
      <c r="P69" s="11">
        <f t="shared" si="31"/>
        <v>1</v>
      </c>
      <c r="Q69" s="11">
        <f t="shared" si="31"/>
        <v>1</v>
      </c>
      <c r="R69" s="1">
        <f t="shared" si="31"/>
        <v>-1</v>
      </c>
      <c r="S69" s="1">
        <f t="shared" si="30"/>
        <v>0</v>
      </c>
      <c r="T69" s="1">
        <f t="shared" si="30"/>
        <v>0</v>
      </c>
      <c r="U69" s="11">
        <f t="shared" si="30"/>
        <v>1</v>
      </c>
      <c r="V69" s="11">
        <f t="shared" si="30"/>
        <v>1</v>
      </c>
      <c r="W69" s="1">
        <f t="shared" si="30"/>
        <v>0</v>
      </c>
      <c r="X69" s="1">
        <f t="shared" si="30"/>
        <v>0</v>
      </c>
      <c r="Y69" s="11">
        <f t="shared" si="30"/>
        <v>1</v>
      </c>
      <c r="Z69" s="11">
        <f t="shared" si="30"/>
        <v>1</v>
      </c>
      <c r="AA69" s="11">
        <f t="shared" si="30"/>
        <v>1</v>
      </c>
      <c r="AB69" s="1">
        <f t="shared" si="30"/>
        <v>0</v>
      </c>
      <c r="AC69" s="11">
        <f t="shared" si="30"/>
        <v>1</v>
      </c>
      <c r="AD69" s="11">
        <f t="shared" si="30"/>
        <v>1</v>
      </c>
      <c r="AE69" s="1">
        <f t="shared" si="30"/>
        <v>-1</v>
      </c>
      <c r="AF69" s="1">
        <f>SIGN(AF33)</f>
        <v>-1</v>
      </c>
      <c r="AG69" s="1">
        <f>SIGN(AG33)</f>
        <v>-1</v>
      </c>
      <c r="AH69" s="1"/>
      <c r="AI69" s="1"/>
      <c r="AJ69" s="1"/>
      <c r="AK69" s="1"/>
      <c r="AL69" s="1"/>
      <c r="AM69" s="24"/>
      <c r="AN69" s="24"/>
      <c r="AO69" s="24"/>
      <c r="AP69" s="24"/>
      <c r="AQ69" s="28"/>
      <c r="AR69" s="29"/>
      <c r="AS69" s="29"/>
      <c r="AT69" s="30"/>
    </row>
    <row r="70" spans="1:46" ht="21">
      <c r="A70" s="6">
        <v>2009</v>
      </c>
      <c r="B70" s="7">
        <v>6</v>
      </c>
      <c r="C70" s="11">
        <f t="shared" si="31"/>
        <v>1</v>
      </c>
      <c r="D70" s="11">
        <f t="shared" si="31"/>
        <v>1</v>
      </c>
      <c r="E70" s="11">
        <f t="shared" si="31"/>
        <v>1</v>
      </c>
      <c r="F70" s="11">
        <f t="shared" si="31"/>
        <v>1</v>
      </c>
      <c r="G70" s="11">
        <f t="shared" si="31"/>
        <v>1</v>
      </c>
      <c r="H70" s="11">
        <f t="shared" si="31"/>
        <v>1</v>
      </c>
      <c r="I70" s="1">
        <f t="shared" si="31"/>
        <v>1</v>
      </c>
      <c r="J70" s="11">
        <f t="shared" si="31"/>
        <v>1</v>
      </c>
      <c r="K70" s="11">
        <f t="shared" si="31"/>
        <v>1</v>
      </c>
      <c r="L70" s="11">
        <f t="shared" si="31"/>
        <v>1</v>
      </c>
      <c r="M70" s="1">
        <f t="shared" si="31"/>
        <v>1</v>
      </c>
      <c r="N70" s="11">
        <f t="shared" si="31"/>
        <v>1</v>
      </c>
      <c r="O70" s="11">
        <f t="shared" si="31"/>
        <v>1</v>
      </c>
      <c r="P70" s="11">
        <f t="shared" si="31"/>
        <v>1</v>
      </c>
      <c r="Q70" s="11">
        <f t="shared" si="31"/>
        <v>1</v>
      </c>
      <c r="R70" s="1">
        <f t="shared" si="31"/>
        <v>1</v>
      </c>
      <c r="S70" s="11">
        <f t="shared" si="30"/>
        <v>1</v>
      </c>
      <c r="T70" s="11">
        <f t="shared" si="30"/>
        <v>1</v>
      </c>
      <c r="U70" s="11">
        <f t="shared" si="30"/>
        <v>1</v>
      </c>
      <c r="V70" s="11">
        <f t="shared" si="30"/>
        <v>1</v>
      </c>
      <c r="W70" s="11">
        <f t="shared" si="30"/>
        <v>1</v>
      </c>
      <c r="X70" s="11">
        <f t="shared" si="30"/>
        <v>1</v>
      </c>
      <c r="Y70" s="11">
        <f t="shared" si="30"/>
        <v>1</v>
      </c>
      <c r="Z70" s="11">
        <f t="shared" si="30"/>
        <v>1</v>
      </c>
      <c r="AA70" s="11">
        <f t="shared" si="30"/>
        <v>1</v>
      </c>
      <c r="AB70" s="11">
        <f t="shared" si="30"/>
        <v>1</v>
      </c>
      <c r="AC70" s="11">
        <f t="shared" si="30"/>
        <v>1</v>
      </c>
      <c r="AD70" s="11">
        <f t="shared" si="30"/>
        <v>1</v>
      </c>
      <c r="AE70" s="1">
        <f t="shared" si="30"/>
        <v>1</v>
      </c>
      <c r="AF70" s="1">
        <f>SIGN(AF34)</f>
        <v>1</v>
      </c>
      <c r="AG70" s="1">
        <f>SIGN(AG34)</f>
        <v>1</v>
      </c>
      <c r="AH70" s="11">
        <f>SIGN(AH34)</f>
        <v>1</v>
      </c>
      <c r="AI70" s="1"/>
      <c r="AJ70" s="1"/>
      <c r="AK70" s="1"/>
      <c r="AL70" s="1"/>
      <c r="AM70" s="24"/>
      <c r="AN70" s="24"/>
      <c r="AO70" s="24"/>
      <c r="AP70" s="24"/>
      <c r="AQ70" s="28"/>
      <c r="AR70" s="29"/>
      <c r="AS70" s="29"/>
      <c r="AT70" s="30"/>
    </row>
    <row r="71" spans="1:46" ht="21">
      <c r="A71" s="6">
        <v>2010</v>
      </c>
      <c r="B71" s="7">
        <v>4</v>
      </c>
      <c r="C71" s="11">
        <f t="shared" si="31"/>
        <v>1</v>
      </c>
      <c r="D71" s="11">
        <f t="shared" si="31"/>
        <v>1</v>
      </c>
      <c r="E71" s="11">
        <f t="shared" si="31"/>
        <v>1</v>
      </c>
      <c r="F71" s="11">
        <f t="shared" si="31"/>
        <v>1</v>
      </c>
      <c r="G71" s="11">
        <f t="shared" si="31"/>
        <v>1</v>
      </c>
      <c r="H71" s="11">
        <f t="shared" si="31"/>
        <v>1</v>
      </c>
      <c r="I71" s="1">
        <f t="shared" si="31"/>
        <v>0</v>
      </c>
      <c r="J71" s="11">
        <f t="shared" si="31"/>
        <v>1</v>
      </c>
      <c r="K71" s="11">
        <f t="shared" si="31"/>
        <v>1</v>
      </c>
      <c r="L71" s="11">
        <f t="shared" si="31"/>
        <v>1</v>
      </c>
      <c r="M71" s="13">
        <f t="shared" si="31"/>
        <v>-1</v>
      </c>
      <c r="N71" s="11">
        <f t="shared" si="31"/>
        <v>1</v>
      </c>
      <c r="O71" s="11">
        <f t="shared" si="31"/>
        <v>1</v>
      </c>
      <c r="P71" s="11">
        <f t="shared" si="31"/>
        <v>1</v>
      </c>
      <c r="Q71" s="11">
        <f t="shared" si="31"/>
        <v>1</v>
      </c>
      <c r="R71" s="1">
        <f aca="true" t="shared" si="32" ref="R71:AE72">SIGN(R35)</f>
        <v>0</v>
      </c>
      <c r="S71" s="11">
        <f t="shared" si="32"/>
        <v>1</v>
      </c>
      <c r="T71" s="11">
        <f t="shared" si="32"/>
        <v>1</v>
      </c>
      <c r="U71" s="11">
        <f t="shared" si="32"/>
        <v>1</v>
      </c>
      <c r="V71" s="11">
        <f t="shared" si="32"/>
        <v>1</v>
      </c>
      <c r="W71" s="11">
        <f t="shared" si="32"/>
        <v>1</v>
      </c>
      <c r="X71" s="11">
        <f t="shared" si="32"/>
        <v>1</v>
      </c>
      <c r="Y71" s="11">
        <f t="shared" si="32"/>
        <v>1</v>
      </c>
      <c r="Z71" s="11">
        <f t="shared" si="32"/>
        <v>1</v>
      </c>
      <c r="AA71" s="11">
        <f t="shared" si="32"/>
        <v>1</v>
      </c>
      <c r="AB71" s="11">
        <f t="shared" si="32"/>
        <v>1</v>
      </c>
      <c r="AC71" s="11">
        <f t="shared" si="32"/>
        <v>1</v>
      </c>
      <c r="AD71" s="11">
        <f t="shared" si="32"/>
        <v>1</v>
      </c>
      <c r="AE71" s="1">
        <f t="shared" si="32"/>
        <v>0</v>
      </c>
      <c r="AF71" s="1">
        <f>SIGN(AF35)</f>
        <v>0</v>
      </c>
      <c r="AG71" s="13">
        <f>SIGN(AG35)</f>
        <v>-1</v>
      </c>
      <c r="AH71" s="11">
        <f>SIGN(AH35)</f>
        <v>1</v>
      </c>
      <c r="AI71" s="13">
        <f>SIGN(AI35)</f>
        <v>-1</v>
      </c>
      <c r="AJ71" s="1"/>
      <c r="AK71" s="1"/>
      <c r="AL71" s="1"/>
      <c r="AM71" s="24"/>
      <c r="AN71" s="24"/>
      <c r="AO71" s="24"/>
      <c r="AP71" s="24"/>
      <c r="AQ71" s="28"/>
      <c r="AR71" s="29"/>
      <c r="AS71" s="29"/>
      <c r="AT71" s="30"/>
    </row>
    <row r="72" spans="1:46" ht="21.75" thickBot="1">
      <c r="A72" s="6">
        <v>2011</v>
      </c>
      <c r="B72" s="7">
        <v>3</v>
      </c>
      <c r="C72" s="11">
        <f aca="true" t="shared" si="33" ref="C72:Q72">SIGN(C36)</f>
        <v>1</v>
      </c>
      <c r="D72" s="11">
        <f t="shared" si="33"/>
        <v>1</v>
      </c>
      <c r="E72" s="11">
        <f t="shared" si="33"/>
        <v>1</v>
      </c>
      <c r="F72" s="11">
        <f t="shared" si="33"/>
        <v>1</v>
      </c>
      <c r="G72" s="11">
        <f t="shared" si="33"/>
        <v>1</v>
      </c>
      <c r="H72" s="1">
        <f t="shared" si="33"/>
        <v>0</v>
      </c>
      <c r="I72" s="1">
        <f t="shared" si="33"/>
        <v>-1</v>
      </c>
      <c r="J72" s="11">
        <f t="shared" si="33"/>
        <v>1</v>
      </c>
      <c r="K72" s="11">
        <f t="shared" si="33"/>
        <v>1</v>
      </c>
      <c r="L72" s="1">
        <f t="shared" si="33"/>
        <v>0</v>
      </c>
      <c r="M72" s="13">
        <f t="shared" si="33"/>
        <v>-1</v>
      </c>
      <c r="N72" s="11">
        <f t="shared" si="33"/>
        <v>1</v>
      </c>
      <c r="O72" s="1">
        <f t="shared" si="33"/>
        <v>0</v>
      </c>
      <c r="P72" s="11">
        <f t="shared" si="33"/>
        <v>1</v>
      </c>
      <c r="Q72" s="11">
        <f t="shared" si="33"/>
        <v>1</v>
      </c>
      <c r="R72" s="1">
        <f t="shared" si="32"/>
        <v>-1</v>
      </c>
      <c r="S72" s="11">
        <f t="shared" si="32"/>
        <v>1</v>
      </c>
      <c r="T72" s="11">
        <f t="shared" si="32"/>
        <v>1</v>
      </c>
      <c r="U72" s="11">
        <f t="shared" si="32"/>
        <v>1</v>
      </c>
      <c r="V72" s="11">
        <f t="shared" si="32"/>
        <v>1</v>
      </c>
      <c r="W72" s="11">
        <f t="shared" si="32"/>
        <v>1</v>
      </c>
      <c r="X72" s="11">
        <f t="shared" si="32"/>
        <v>1</v>
      </c>
      <c r="Y72" s="11">
        <f t="shared" si="32"/>
        <v>1</v>
      </c>
      <c r="Z72" s="11">
        <f t="shared" si="32"/>
        <v>1</v>
      </c>
      <c r="AA72" s="11">
        <f t="shared" si="32"/>
        <v>1</v>
      </c>
      <c r="AB72" s="11">
        <f t="shared" si="32"/>
        <v>1</v>
      </c>
      <c r="AC72" s="11">
        <f t="shared" si="32"/>
        <v>1</v>
      </c>
      <c r="AD72" s="11">
        <f t="shared" si="32"/>
        <v>1</v>
      </c>
      <c r="AE72" s="1">
        <f t="shared" si="32"/>
        <v>-1</v>
      </c>
      <c r="AF72" s="1">
        <f>SIGN(AF36)</f>
        <v>-1</v>
      </c>
      <c r="AG72" s="13">
        <f>SIGN(AG36)</f>
        <v>-1</v>
      </c>
      <c r="AH72" s="11">
        <f>SIGN(AH36)</f>
        <v>1</v>
      </c>
      <c r="AI72" s="13">
        <f>SIGN(AI36)</f>
        <v>-1</v>
      </c>
      <c r="AJ72" s="1">
        <f>SIGN(AJ36)</f>
        <v>-1</v>
      </c>
      <c r="AK72" s="1"/>
      <c r="AL72" s="1"/>
      <c r="AM72" s="24"/>
      <c r="AN72" s="24"/>
      <c r="AO72" s="24"/>
      <c r="AP72" s="24"/>
      <c r="AQ72" s="28"/>
      <c r="AR72" s="29"/>
      <c r="AS72" s="29"/>
      <c r="AT72" s="30"/>
    </row>
    <row r="73" spans="1:46" ht="21.75" thickBot="1">
      <c r="A73" s="10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 t="s">
        <v>2</v>
      </c>
      <c r="AL73" s="13">
        <f>SUM(C39:AJ72)</f>
        <v>54</v>
      </c>
      <c r="AM73" s="31" t="s">
        <v>9</v>
      </c>
      <c r="AN73" s="32"/>
      <c r="AO73" s="32"/>
      <c r="AP73" s="33"/>
      <c r="AQ73" s="34"/>
      <c r="AR73" s="35"/>
      <c r="AS73" s="35"/>
      <c r="AT73" s="36"/>
    </row>
    <row r="74" spans="1:46" ht="21.75" thickBot="1">
      <c r="A74" s="10"/>
      <c r="B74" s="14">
        <v>1</v>
      </c>
      <c r="C74" s="14">
        <v>64</v>
      </c>
      <c r="D74" s="20" t="s">
        <v>6</v>
      </c>
      <c r="E74" s="21"/>
      <c r="F74" s="2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5" t="s">
        <v>3</v>
      </c>
      <c r="AL74" s="15">
        <f>(35*(35-1)*(2*35+5)-C77)/18</f>
        <v>4950.444444444444</v>
      </c>
      <c r="AM74" s="37" t="s">
        <v>10</v>
      </c>
      <c r="AN74" s="37"/>
      <c r="AO74" s="37"/>
      <c r="AP74" s="37"/>
      <c r="AQ74" s="24"/>
      <c r="AR74" s="24"/>
      <c r="AS74" s="24"/>
      <c r="AT74" s="24"/>
    </row>
    <row r="75" spans="1:46" ht="21.75" thickBot="1">
      <c r="A75" s="10"/>
      <c r="B75" s="16">
        <v>0</v>
      </c>
      <c r="C75" s="16">
        <v>38</v>
      </c>
      <c r="D75" s="20" t="s">
        <v>5</v>
      </c>
      <c r="E75" s="21"/>
      <c r="F75" s="2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4"/>
      <c r="AL75" s="4">
        <f>SQRT(AL74)</f>
        <v>70.3593948555873</v>
      </c>
      <c r="AM75" s="24"/>
      <c r="AN75" s="24"/>
      <c r="AO75" s="24"/>
      <c r="AP75" s="24"/>
      <c r="AQ75" s="24"/>
      <c r="AR75" s="24"/>
      <c r="AS75" s="24"/>
      <c r="AT75" s="24"/>
    </row>
    <row r="76" spans="1:46" ht="21.75" thickBot="1">
      <c r="A76" s="10"/>
      <c r="B76" s="17">
        <v>-1</v>
      </c>
      <c r="C76" s="17">
        <v>40</v>
      </c>
      <c r="D76" s="20" t="s">
        <v>7</v>
      </c>
      <c r="E76" s="21"/>
      <c r="F76" s="2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4"/>
      <c r="AL76" s="4"/>
      <c r="AM76" s="24"/>
      <c r="AN76" s="24"/>
      <c r="AO76" s="24"/>
      <c r="AP76" s="24"/>
      <c r="AQ76" s="24"/>
      <c r="AR76" s="24"/>
      <c r="AS76" s="24"/>
      <c r="AT76" s="24"/>
    </row>
    <row r="77" spans="1:46" ht="21.75" thickBot="1">
      <c r="A77" s="10"/>
      <c r="B77" s="18" t="s">
        <v>2</v>
      </c>
      <c r="C77" s="18">
        <f>SUM(C74:C76)</f>
        <v>142</v>
      </c>
      <c r="D77" s="23" t="s">
        <v>8</v>
      </c>
      <c r="E77" s="23"/>
      <c r="F77" s="2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4"/>
      <c r="AL77" s="4"/>
      <c r="AM77" s="24"/>
      <c r="AN77" s="24"/>
      <c r="AO77" s="24"/>
      <c r="AP77" s="24"/>
      <c r="AQ77" s="24"/>
      <c r="AR77" s="24"/>
      <c r="AS77" s="24"/>
      <c r="AT77" s="24"/>
    </row>
    <row r="78" spans="1:46" ht="21.75" thickBot="1">
      <c r="A78" s="10"/>
      <c r="B78" s="10"/>
      <c r="C78" s="1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4" t="s">
        <v>4</v>
      </c>
      <c r="AL78" s="19">
        <f>(AL73+1)/AL75</f>
        <v>0.7817008675655545</v>
      </c>
      <c r="AM78" s="31" t="s">
        <v>11</v>
      </c>
      <c r="AN78" s="32"/>
      <c r="AO78" s="32"/>
      <c r="AP78" s="33"/>
      <c r="AQ78" s="25" t="s">
        <v>13</v>
      </c>
      <c r="AR78" s="26"/>
      <c r="AS78" s="26"/>
      <c r="AT78" s="27"/>
    </row>
    <row r="79" spans="39:46" ht="21">
      <c r="AM79" s="24"/>
      <c r="AN79" s="24"/>
      <c r="AO79" s="24"/>
      <c r="AP79" s="24"/>
      <c r="AQ79" s="28"/>
      <c r="AR79" s="29"/>
      <c r="AS79" s="29"/>
      <c r="AT79" s="30"/>
    </row>
    <row r="80" spans="39:46" ht="21">
      <c r="AM80" s="24"/>
      <c r="AN80" s="24"/>
      <c r="AO80" s="24"/>
      <c r="AP80" s="24"/>
      <c r="AQ80" s="28"/>
      <c r="AR80" s="29"/>
      <c r="AS80" s="29"/>
      <c r="AT80" s="30"/>
    </row>
    <row r="81" spans="39:46" ht="21">
      <c r="AM81" s="24"/>
      <c r="AN81" s="24"/>
      <c r="AO81" s="24"/>
      <c r="AP81" s="24"/>
      <c r="AQ81" s="28"/>
      <c r="AR81" s="29"/>
      <c r="AS81" s="29"/>
      <c r="AT81" s="30"/>
    </row>
    <row r="82" spans="39:46" ht="21">
      <c r="AM82" s="24"/>
      <c r="AN82" s="24"/>
      <c r="AO82" s="24"/>
      <c r="AP82" s="24"/>
      <c r="AQ82" s="28"/>
      <c r="AR82" s="29"/>
      <c r="AS82" s="29"/>
      <c r="AT82" s="30"/>
    </row>
    <row r="83" spans="39:46" ht="21">
      <c r="AM83" s="24"/>
      <c r="AN83" s="24"/>
      <c r="AO83" s="24"/>
      <c r="AP83" s="24"/>
      <c r="AQ83" s="28"/>
      <c r="AR83" s="29"/>
      <c r="AS83" s="29"/>
      <c r="AT83" s="30"/>
    </row>
    <row r="84" spans="39:46" ht="21.75" thickBot="1">
      <c r="AM84" s="24"/>
      <c r="AN84" s="24"/>
      <c r="AO84" s="24"/>
      <c r="AP84" s="24"/>
      <c r="AQ84" s="34"/>
      <c r="AR84" s="35"/>
      <c r="AS84" s="35"/>
      <c r="AT84" s="36"/>
    </row>
  </sheetData>
  <sheetProtection/>
  <mergeCells count="9">
    <mergeCell ref="AM78:AP78"/>
    <mergeCell ref="AQ68:AT73"/>
    <mergeCell ref="AQ78:AT84"/>
    <mergeCell ref="D74:F74"/>
    <mergeCell ref="D75:F75"/>
    <mergeCell ref="D76:F76"/>
    <mergeCell ref="D77:F77"/>
    <mergeCell ref="AM73:AP73"/>
    <mergeCell ref="AM74:AP74"/>
  </mergeCells>
  <conditionalFormatting sqref="B7">
    <cfRule type="cellIs" priority="2" dxfId="2" operator="greaterThan" stopIfTrue="1">
      <formula>11.23</formula>
    </cfRule>
  </conditionalFormatting>
  <conditionalFormatting sqref="B43">
    <cfRule type="cellIs" priority="1" dxfId="2" operator="greaterThan" stopIfTrue="1">
      <formula>11.23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 Pack 20 DVDs</dc:creator>
  <cp:keywords/>
  <dc:description/>
  <cp:lastModifiedBy>MRT Pack 20 DVDs</cp:lastModifiedBy>
  <dcterms:created xsi:type="dcterms:W3CDTF">2014-12-28T11:51:58Z</dcterms:created>
  <dcterms:modified xsi:type="dcterms:W3CDTF">2014-12-28T12:03:18Z</dcterms:modified>
  <cp:category/>
  <cp:version/>
  <cp:contentType/>
  <cp:contentStatus/>
</cp:coreProperties>
</file>